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budget\"/>
    </mc:Choice>
  </mc:AlternateContent>
  <bookViews>
    <workbookView xWindow="240" yWindow="75" windowWidth="20115" windowHeight="7680" firstSheet="3" activeTab="11"/>
  </bookViews>
  <sheets>
    <sheet name="JAN 17" sheetId="1" r:id="rId1"/>
    <sheet name="FEB 17" sheetId="4" r:id="rId2"/>
    <sheet name="MAR 17" sheetId="2" r:id="rId3"/>
    <sheet name="APR 17" sheetId="5" r:id="rId4"/>
    <sheet name="MAY 17" sheetId="3" r:id="rId5"/>
    <sheet name="JUN 17" sheetId="6" r:id="rId6"/>
    <sheet name="JUL 17" sheetId="7" r:id="rId7"/>
    <sheet name="AUG 17" sheetId="8" r:id="rId8"/>
    <sheet name="SEP 17" sheetId="9" r:id="rId9"/>
    <sheet name="OCT 17" sheetId="10" r:id="rId10"/>
    <sheet name="NOV 17" sheetId="11" r:id="rId11"/>
    <sheet name="DEC 17" sheetId="12" r:id="rId12"/>
  </sheets>
  <definedNames>
    <definedName name="TotalMonthlyExpenses" localSheetId="3">SUM(tblExpenses511[Amount])</definedName>
    <definedName name="TotalMonthlyExpenses" localSheetId="7">SUM(tblExpenses511131517[Amount])</definedName>
    <definedName name="TotalMonthlyExpenses" localSheetId="11">SUM(tblExpenses51113151719212325[Amount])</definedName>
    <definedName name="TotalMonthlyExpenses" localSheetId="1">SUM(tblExpenses59[Amount])</definedName>
    <definedName name="TotalMonthlyExpenses" localSheetId="6">SUM(tblExpenses5111315[Amount])</definedName>
    <definedName name="TotalMonthlyExpenses" localSheetId="5">SUM(tblExpenses51113[Amount])</definedName>
    <definedName name="TotalMonthlyExpenses" localSheetId="2">SUM(tblExpenses5[Amount])</definedName>
    <definedName name="TotalMonthlyExpenses" localSheetId="4">SUM(tblExpenses57[Amount])</definedName>
    <definedName name="TotalMonthlyExpenses" localSheetId="10">SUM(tblExpenses511131517192123[Amount])</definedName>
    <definedName name="TotalMonthlyExpenses" localSheetId="9">SUM(tblExpenses5111315171921[Amount])</definedName>
    <definedName name="TotalMonthlyExpenses" localSheetId="8">SUM(tblExpenses51113151719[Amount])</definedName>
    <definedName name="TotalMonthlyExpenses">SUM(tblExpenses[Amount])</definedName>
    <definedName name="TotalMonthlyIncome" localSheetId="3">SUM(tblIncome410[Amount])</definedName>
    <definedName name="TotalMonthlyIncome" localSheetId="7">SUM(tblIncome410121416[Amount])</definedName>
    <definedName name="TotalMonthlyIncome" localSheetId="11">SUM(tblIncome41012141618202224[Amount])</definedName>
    <definedName name="TotalMonthlyIncome" localSheetId="1">SUM(tblIncome48[Amount])</definedName>
    <definedName name="TotalMonthlyIncome" localSheetId="6">SUM(tblIncome4101214[Amount])</definedName>
    <definedName name="TotalMonthlyIncome" localSheetId="5">SUM(tblIncome41012[Amount])</definedName>
    <definedName name="TotalMonthlyIncome" localSheetId="2">SUM(tblIncome4[Amount])</definedName>
    <definedName name="TotalMonthlyIncome" localSheetId="4">SUM(tblIncome46[Amount])</definedName>
    <definedName name="TotalMonthlyIncome" localSheetId="10">SUM(tblIncome410121416182022[Amount])</definedName>
    <definedName name="TotalMonthlyIncome" localSheetId="9">SUM(tblIncome4101214161820[Amount])</definedName>
    <definedName name="TotalMonthlyIncome" localSheetId="8">SUM(tblIncome41012141618[Amount])</definedName>
    <definedName name="TotalMonthlyIncome">SUM(tblIncome[Amount])</definedName>
  </definedNames>
  <calcPr calcId="152511"/>
</workbook>
</file>

<file path=xl/calcChain.xml><?xml version="1.0" encoding="utf-8"?>
<calcChain xmlns="http://schemas.openxmlformats.org/spreadsheetml/2006/main">
  <c r="G5" i="12" l="1"/>
  <c r="F5" i="12"/>
  <c r="E5" i="12"/>
  <c r="M4" i="12"/>
  <c r="J4" i="12"/>
  <c r="G5" i="11"/>
  <c r="F5" i="11"/>
  <c r="E5" i="11"/>
  <c r="M4" i="11"/>
  <c r="J4" i="11"/>
  <c r="G5" i="10"/>
  <c r="F5" i="10"/>
  <c r="E5" i="10"/>
  <c r="M4" i="10"/>
  <c r="J4" i="10"/>
  <c r="G5" i="9"/>
  <c r="F5" i="9"/>
  <c r="E5" i="9"/>
  <c r="M4" i="9"/>
  <c r="J4" i="9"/>
  <c r="G5" i="8"/>
  <c r="F5" i="8"/>
  <c r="E5" i="8"/>
  <c r="M4" i="8"/>
  <c r="J4" i="8"/>
  <c r="G5" i="7"/>
  <c r="F5" i="7"/>
  <c r="E5" i="7"/>
  <c r="M4" i="7"/>
  <c r="J4" i="7"/>
  <c r="G5" i="6"/>
  <c r="F5" i="6"/>
  <c r="E5" i="6"/>
  <c r="M4" i="6"/>
  <c r="J4" i="6"/>
  <c r="G5" i="5"/>
  <c r="F5" i="5"/>
  <c r="E5" i="5"/>
  <c r="M4" i="5"/>
  <c r="J4" i="5"/>
  <c r="G5" i="4"/>
  <c r="F5" i="4"/>
  <c r="E5" i="4"/>
  <c r="M4" i="4"/>
  <c r="J4" i="4"/>
  <c r="G5" i="3"/>
  <c r="F5" i="3"/>
  <c r="E5" i="3"/>
  <c r="M4" i="3"/>
  <c r="J4" i="3"/>
  <c r="G5" i="2"/>
  <c r="F5" i="2"/>
  <c r="E5" i="2"/>
  <c r="M4" i="2"/>
  <c r="J4" i="2"/>
  <c r="E5" i="1" l="1"/>
  <c r="J4" i="1"/>
  <c r="G5" i="1" l="1"/>
  <c r="M4" i="1"/>
  <c r="F5" i="1"/>
</calcChain>
</file>

<file path=xl/sharedStrings.xml><?xml version="1.0" encoding="utf-8"?>
<sst xmlns="http://schemas.openxmlformats.org/spreadsheetml/2006/main" count="288" uniqueCount="32">
  <si>
    <t>Item</t>
  </si>
  <si>
    <t>Amount</t>
  </si>
  <si>
    <t>Balance</t>
  </si>
  <si>
    <t>Total Monthly Expenses</t>
  </si>
  <si>
    <t>Total Monthly Income</t>
  </si>
  <si>
    <t>SIMPLE MONTHLY BUDGET</t>
  </si>
  <si>
    <t>MONTHLY EXPENSES</t>
  </si>
  <si>
    <t>PERCENTAGE OF INCOME SPENT</t>
  </si>
  <si>
    <t>MONTHLY INCOME</t>
  </si>
  <si>
    <t>SUMMARY</t>
  </si>
  <si>
    <t>Paycheck</t>
  </si>
  <si>
    <t>Rent</t>
  </si>
  <si>
    <t>OCTOBER</t>
  </si>
  <si>
    <t>Transportation</t>
  </si>
  <si>
    <t>Cash</t>
  </si>
  <si>
    <t>Internet</t>
  </si>
  <si>
    <t>Other</t>
  </si>
  <si>
    <t>Electric Bill</t>
  </si>
  <si>
    <t>Water Bill</t>
  </si>
  <si>
    <t>Property Task</t>
  </si>
  <si>
    <t>Medical Insurance</t>
  </si>
  <si>
    <t>JANUARY</t>
  </si>
  <si>
    <t>MARCH</t>
  </si>
  <si>
    <t>FEBRUARY</t>
  </si>
  <si>
    <t>APRIL</t>
  </si>
  <si>
    <t>MAY</t>
  </si>
  <si>
    <t>JUNE 17</t>
  </si>
  <si>
    <t>JULY</t>
  </si>
  <si>
    <t>AUGUST</t>
  </si>
  <si>
    <t>SEPTEMBER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</si>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</sst>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₪&quot;#,##0.00"/>
    <numFmt numFmtId="166" formatCode="&quot;₪&quot;#,##0"/>
  </numFmts>
  <fonts count="13" x14ac:knownFonts="1">
    <font>
      <sz val="9"/>
      <color theme="3"/>
      <name val="Century Gothic"/>
      <family val="1"/>
      <scheme val="minor"/>
    </font>
    <font>
      <sz val="11"/>
      <color theme="1"/>
      <name val="Century Gothic"/>
      <family val="2"/>
      <scheme val="minor"/>
    </font>
    <font>
      <i/>
      <sz val="10"/>
      <color theme="4" tint="-0.24994659260841701"/>
      <name val="Georgia"/>
      <family val="1"/>
      <scheme val="major"/>
    </font>
    <font>
      <sz val="25"/>
      <color theme="3"/>
      <name val="Century Gothic"/>
      <family val="2"/>
      <scheme val="minor"/>
    </font>
    <font>
      <sz val="16"/>
      <color theme="3"/>
      <name val="Century Gothic"/>
      <family val="2"/>
      <scheme val="minor"/>
    </font>
    <font>
      <sz val="15.75"/>
      <color theme="3"/>
      <name val="Century Gothic"/>
      <family val="2"/>
      <scheme val="minor"/>
    </font>
    <font>
      <sz val="14"/>
      <color theme="3"/>
      <name val="Century Gothic"/>
      <family val="2"/>
      <scheme val="minor"/>
    </font>
    <font>
      <sz val="25"/>
      <color rgb="FF00B050"/>
      <name val="Century Gothic"/>
      <family val="2"/>
    </font>
    <font>
      <sz val="22"/>
      <color rgb="FF00B050"/>
      <name val="Century Gothic"/>
      <family val="2"/>
    </font>
    <font>
      <i/>
      <sz val="12"/>
      <color rgb="FF00B050"/>
      <name val="Assistant SemiBold"/>
    </font>
    <font>
      <sz val="12"/>
      <color theme="3"/>
      <name val="Century Gothic"/>
      <family val="1"/>
      <scheme val="minor"/>
    </font>
    <font>
      <i/>
      <sz val="12"/>
      <color rgb="FF00B050"/>
      <name val="Georgia"/>
      <family val="1"/>
    </font>
    <font>
      <sz val="11"/>
      <color theme="3"/>
      <name val="Century Gothic"/>
      <family val="1"/>
    </font>
  </fonts>
  <fills count="3">
    <fill>
      <patternFill patternType="none"/>
    </fill>
    <fill>
      <patternFill patternType="gray125"/>
    </fill>
    <fill>
      <patternFill patternType="solid">
        <fgColor rgb="FF97DA6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2" tint="-9.9948118533890809E-2"/>
      </top>
      <bottom style="medium">
        <color theme="2" tint="-9.9948118533890809E-2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59999389629810485"/>
      </bottom>
      <diagonal/>
    </border>
    <border>
      <left/>
      <right/>
      <top style="medium">
        <color theme="4" tint="0.59999389629810485"/>
      </top>
      <bottom style="medium">
        <color theme="4" tint="0.59999389629810485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>
      <alignment vertical="center"/>
    </xf>
    <xf numFmtId="0" fontId="6" fillId="0" borderId="0" xfId="3" applyBorder="1">
      <alignment vertical="top"/>
    </xf>
    <xf numFmtId="0" fontId="0" fillId="0" borderId="0" xfId="0" applyBorder="1">
      <alignment vertical="center"/>
    </xf>
    <xf numFmtId="0" fontId="3" fillId="0" borderId="0" xfId="2" applyAlignment="1">
      <alignment horizontal="left" indent="1"/>
    </xf>
    <xf numFmtId="164" fontId="5" fillId="0" borderId="0" xfId="5" applyNumberFormat="1" applyFont="1" applyAlignment="1">
      <alignment vertical="top"/>
    </xf>
    <xf numFmtId="164" fontId="4" fillId="0" borderId="0" xfId="5" applyNumberFormat="1" applyAlignment="1">
      <alignment vertical="top"/>
    </xf>
    <xf numFmtId="164" fontId="4" fillId="0" borderId="0" xfId="5" applyNumberFormat="1" applyBorder="1" applyAlignment="1">
      <alignment vertical="top"/>
    </xf>
    <xf numFmtId="0" fontId="6" fillId="0" borderId="0" xfId="3">
      <alignment vertical="top"/>
    </xf>
    <xf numFmtId="166" fontId="4" fillId="0" borderId="0" xfId="5" applyNumberFormat="1" applyBorder="1" applyAlignment="1">
      <alignment horizontal="left" vertical="top"/>
    </xf>
    <xf numFmtId="0" fontId="0" fillId="0" borderId="8" xfId="0" applyBorder="1" applyAlignment="1"/>
    <xf numFmtId="0" fontId="0" fillId="0" borderId="8" xfId="0" applyBorder="1">
      <alignment vertical="center"/>
    </xf>
    <xf numFmtId="0" fontId="6" fillId="0" borderId="8" xfId="3" applyBorder="1">
      <alignment vertical="top"/>
    </xf>
    <xf numFmtId="49" fontId="7" fillId="0" borderId="0" xfId="2" applyNumberFormat="1" applyFont="1" applyAlignment="1">
      <alignment horizontal="left" indent="1" readingOrder="1"/>
    </xf>
    <xf numFmtId="166" fontId="4" fillId="0" borderId="0" xfId="5" applyNumberFormat="1" applyBorder="1" applyAlignment="1">
      <alignment horizontal="left" vertical="top"/>
    </xf>
    <xf numFmtId="9" fontId="8" fillId="0" borderId="4" xfId="1" applyFont="1" applyFill="1" applyBorder="1" applyAlignment="1">
      <alignment horizontal="right" vertical="center" indent="1"/>
    </xf>
    <xf numFmtId="9" fontId="8" fillId="0" borderId="5" xfId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166" fontId="4" fillId="0" borderId="0" xfId="5" applyNumberFormat="1" applyBorder="1" applyAlignment="1">
      <alignment horizontal="left" vertical="top"/>
    </xf>
    <xf numFmtId="0" fontId="9" fillId="0" borderId="9" xfId="4" applyFont="1" applyBorder="1" applyAlignment="1">
      <alignment vertical="center"/>
    </xf>
    <xf numFmtId="0" fontId="9" fillId="0" borderId="9" xfId="4" applyFont="1" applyBorder="1" applyAlignment="1">
      <alignment horizontal="right" vertical="center" indent="2"/>
    </xf>
    <xf numFmtId="0" fontId="10" fillId="0" borderId="0" xfId="0" applyFont="1">
      <alignment vertical="center"/>
    </xf>
    <xf numFmtId="0" fontId="11" fillId="0" borderId="8" xfId="4" applyFont="1" applyBorder="1" applyAlignment="1">
      <alignment horizontal="left" vertical="center"/>
    </xf>
    <xf numFmtId="0" fontId="12" fillId="0" borderId="0" xfId="0" applyFont="1">
      <alignment vertical="center"/>
    </xf>
    <xf numFmtId="165" fontId="12" fillId="0" borderId="0" xfId="0" applyNumberFormat="1" applyFont="1">
      <alignment vertical="center"/>
    </xf>
  </cellXfs>
  <cellStyles count="6">
    <cellStyle name="Heading 1" xfId="3" builtinId="16" customBuiltin="1"/>
    <cellStyle name="Heading 2" xfId="4" builtinId="17" customBuiltin="1"/>
    <cellStyle name="Heading 3" xfId="5" builtinId="18" customBuiltin="1"/>
    <cellStyle name="Normal" xfId="0" builtinId="0" customBuiltin="1"/>
    <cellStyle name="Percent" xfId="1" builtinId="5"/>
    <cellStyle name="Title" xfId="2" builtinId="15" customBuiltin="1"/>
  </cellStyles>
  <dxfs count="146"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  <numFmt numFmtId="165" formatCode="&quot;₪&quot;#,##0.00"/>
    </dxf>
    <dxf>
      <numFmt numFmtId="167" formatCode="&quot;$&quot;#,##0.00"/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</dxf>
    <dxf>
      <border>
        <bottom style="medium">
          <color rgb="FFCBEDAF"/>
        </bottom>
      </border>
    </dxf>
    <dxf>
      <font>
        <strike val="0"/>
        <outline val="0"/>
        <shadow val="0"/>
        <u val="none"/>
        <vertAlign val="baseline"/>
        <sz val="11"/>
        <color rgb="FF4E5B6F"/>
        <name val="Century Gothic"/>
        <scheme val="none"/>
      </font>
    </dxf>
    <dxf>
      <font>
        <strike val="0"/>
        <outline val="0"/>
        <shadow val="0"/>
        <u val="none"/>
        <vertAlign val="baseline"/>
        <sz val="12"/>
        <color rgb="FF00B050"/>
        <name val="Assistant SemiBold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  <numFmt numFmtId="165" formatCode="&quot;₪&quot;#,##0.00"/>
    </dxf>
    <dxf>
      <numFmt numFmtId="167" formatCode="&quot;$&quot;#,##0.00"/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</dxf>
    <dxf>
      <border>
        <bottom style="medium">
          <color rgb="FFCBEDAF"/>
        </bottom>
      </border>
    </dxf>
    <dxf>
      <font>
        <strike val="0"/>
        <outline val="0"/>
        <shadow val="0"/>
        <u val="none"/>
        <vertAlign val="baseline"/>
        <sz val="11"/>
        <color rgb="FF4E5B6F"/>
        <name val="Century Gothic"/>
        <scheme val="none"/>
      </font>
    </dxf>
    <dxf>
      <font>
        <i/>
        <strike val="0"/>
        <outline val="0"/>
        <shadow val="0"/>
        <u val="none"/>
        <vertAlign val="baseline"/>
        <sz val="12"/>
        <color rgb="FF00B050"/>
        <name val="Assistant SemiBold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  <numFmt numFmtId="165" formatCode="&quot;₪&quot;#,##0.00"/>
    </dxf>
    <dxf>
      <numFmt numFmtId="167" formatCode="&quot;$&quot;#,##0.00"/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</dxf>
    <dxf>
      <border>
        <bottom style="medium">
          <color rgb="FFCBEDAF"/>
        </bottom>
      </border>
    </dxf>
    <dxf>
      <font>
        <strike val="0"/>
        <outline val="0"/>
        <shadow val="0"/>
        <u val="none"/>
        <vertAlign val="baseline"/>
        <sz val="11"/>
        <color rgb="FF4E5B6F"/>
        <name val="Century Gothic"/>
        <scheme val="none"/>
      </font>
    </dxf>
    <dxf>
      <font>
        <strike val="0"/>
        <outline val="0"/>
        <shadow val="0"/>
        <u val="none"/>
        <vertAlign val="baseline"/>
        <sz val="12"/>
        <color rgb="FF00B050"/>
        <name val="Assistant SemiBold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  <numFmt numFmtId="165" formatCode="&quot;₪&quot;#,##0.00"/>
    </dxf>
    <dxf>
      <numFmt numFmtId="167" formatCode="&quot;$&quot;#,##0.00"/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</dxf>
    <dxf>
      <border>
        <bottom style="medium">
          <color rgb="FFCBEDAF"/>
        </bottom>
      </border>
    </dxf>
    <dxf>
      <font>
        <strike val="0"/>
        <outline val="0"/>
        <shadow val="0"/>
        <u val="none"/>
        <vertAlign val="baseline"/>
        <sz val="11"/>
        <color rgb="FF4E5B6F"/>
        <name val="Century Gothic"/>
        <scheme val="none"/>
      </font>
    </dxf>
    <dxf>
      <font>
        <i/>
        <strike val="0"/>
        <outline val="0"/>
        <shadow val="0"/>
        <u val="none"/>
        <vertAlign val="baseline"/>
        <sz val="12"/>
        <color rgb="FF00B050"/>
        <name val="Assistant SemiBold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  <numFmt numFmtId="165" formatCode="&quot;₪&quot;#,##0.00"/>
    </dxf>
    <dxf>
      <numFmt numFmtId="167" formatCode="&quot;$&quot;#,##0.00"/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</dxf>
    <dxf>
      <border>
        <bottom style="medium">
          <color rgb="FFCBEDAF"/>
        </bottom>
      </border>
    </dxf>
    <dxf>
      <font>
        <strike val="0"/>
        <outline val="0"/>
        <shadow val="0"/>
        <u val="none"/>
        <vertAlign val="baseline"/>
        <sz val="11"/>
        <color rgb="FF4E5B6F"/>
        <name val="Century Gothic"/>
        <scheme val="none"/>
      </font>
    </dxf>
    <dxf>
      <font>
        <strike val="0"/>
        <outline val="0"/>
        <shadow val="0"/>
        <u val="none"/>
        <vertAlign val="baseline"/>
        <sz val="12"/>
        <color rgb="FF00B050"/>
        <name val="Assistant SemiBold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  <numFmt numFmtId="165" formatCode="&quot;₪&quot;#,##0.00"/>
    </dxf>
    <dxf>
      <numFmt numFmtId="167" formatCode="&quot;$&quot;#,##0.00"/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</dxf>
    <dxf>
      <border>
        <bottom style="medium">
          <color rgb="FFCBEDAF"/>
        </bottom>
      </border>
    </dxf>
    <dxf>
      <font>
        <strike val="0"/>
        <outline val="0"/>
        <shadow val="0"/>
        <u val="none"/>
        <vertAlign val="baseline"/>
        <sz val="11"/>
        <color rgb="FF4E5B6F"/>
        <name val="Century Gothic"/>
        <scheme val="none"/>
      </font>
    </dxf>
    <dxf>
      <font>
        <i/>
        <strike val="0"/>
        <outline val="0"/>
        <shadow val="0"/>
        <u val="none"/>
        <vertAlign val="baseline"/>
        <sz val="12"/>
        <color rgb="FF00B050"/>
        <name val="Assistant SemiBold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  <numFmt numFmtId="165" formatCode="&quot;₪&quot;#,##0.00"/>
    </dxf>
    <dxf>
      <numFmt numFmtId="167" formatCode="&quot;$&quot;#,##0.00"/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</dxf>
    <dxf>
      <border>
        <bottom style="medium">
          <color rgb="FFCBEDAF"/>
        </bottom>
      </border>
    </dxf>
    <dxf>
      <font>
        <strike val="0"/>
        <outline val="0"/>
        <shadow val="0"/>
        <u val="none"/>
        <vertAlign val="baseline"/>
        <sz val="11"/>
        <color rgb="FF4E5B6F"/>
        <name val="Century Gothic"/>
        <scheme val="none"/>
      </font>
    </dxf>
    <dxf>
      <font>
        <strike val="0"/>
        <outline val="0"/>
        <shadow val="0"/>
        <u val="none"/>
        <vertAlign val="baseline"/>
        <sz val="12"/>
        <color rgb="FF00B050"/>
        <name val="Assistant SemiBold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  <numFmt numFmtId="165" formatCode="&quot;₪&quot;#,##0.00"/>
    </dxf>
    <dxf>
      <numFmt numFmtId="167" formatCode="&quot;$&quot;#,##0.00"/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</dxf>
    <dxf>
      <border>
        <bottom style="medium">
          <color rgb="FFCBEDAF"/>
        </bottom>
      </border>
    </dxf>
    <dxf>
      <font>
        <strike val="0"/>
        <outline val="0"/>
        <shadow val="0"/>
        <u val="none"/>
        <vertAlign val="baseline"/>
        <sz val="11"/>
        <color rgb="FF4E5B6F"/>
        <name val="Century Gothic"/>
        <scheme val="none"/>
      </font>
    </dxf>
    <dxf>
      <font>
        <i/>
        <strike val="0"/>
        <outline val="0"/>
        <shadow val="0"/>
        <u val="none"/>
        <vertAlign val="baseline"/>
        <sz val="12"/>
        <color rgb="FF00B050"/>
        <name val="Assistant SemiBold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  <numFmt numFmtId="165" formatCode="&quot;₪&quot;#,##0.00"/>
    </dxf>
    <dxf>
      <numFmt numFmtId="167" formatCode="&quot;$&quot;#,##0.00"/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</dxf>
    <dxf>
      <border>
        <bottom style="medium">
          <color rgb="FFCBEDAF"/>
        </bottom>
      </border>
    </dxf>
    <dxf>
      <font>
        <strike val="0"/>
        <outline val="0"/>
        <shadow val="0"/>
        <u val="none"/>
        <vertAlign val="baseline"/>
        <sz val="11"/>
        <color rgb="FF4E5B6F"/>
        <name val="Century Gothic"/>
        <scheme val="none"/>
      </font>
    </dxf>
    <dxf>
      <font>
        <strike val="0"/>
        <outline val="0"/>
        <shadow val="0"/>
        <u val="none"/>
        <vertAlign val="baseline"/>
        <sz val="12"/>
        <color rgb="FF00B050"/>
        <name val="Assistant SemiBold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  <numFmt numFmtId="165" formatCode="&quot;₪&quot;#,##0.00"/>
    </dxf>
    <dxf>
      <numFmt numFmtId="167" formatCode="&quot;$&quot;#,##0.00"/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</dxf>
    <dxf>
      <border>
        <bottom style="medium">
          <color rgb="FFCBEDAF"/>
        </bottom>
      </border>
    </dxf>
    <dxf>
      <font>
        <strike val="0"/>
        <outline val="0"/>
        <shadow val="0"/>
        <u val="none"/>
        <vertAlign val="baseline"/>
        <sz val="11"/>
        <color rgb="FF4E5B6F"/>
        <name val="Century Gothic"/>
        <scheme val="none"/>
      </font>
    </dxf>
    <dxf>
      <font>
        <i/>
        <strike val="0"/>
        <outline val="0"/>
        <shadow val="0"/>
        <u val="none"/>
        <vertAlign val="baseline"/>
        <sz val="12"/>
        <color rgb="FF00B050"/>
        <name val="Assistant SemiBold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  <numFmt numFmtId="165" formatCode="&quot;₪&quot;#,##0.00"/>
    </dxf>
    <dxf>
      <numFmt numFmtId="167" formatCode="&quot;$&quot;#,##0.00"/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</dxf>
    <dxf>
      <border>
        <bottom style="medium">
          <color rgb="FFCBEDAF"/>
        </bottom>
      </border>
    </dxf>
    <dxf>
      <font>
        <strike val="0"/>
        <outline val="0"/>
        <shadow val="0"/>
        <u val="none"/>
        <vertAlign val="baseline"/>
        <sz val="11"/>
        <color rgb="FF4E5B6F"/>
        <name val="Century Gothic"/>
        <scheme val="none"/>
      </font>
    </dxf>
    <dxf>
      <font>
        <strike val="0"/>
        <outline val="0"/>
        <shadow val="0"/>
        <u val="none"/>
        <vertAlign val="baseline"/>
        <sz val="12"/>
        <color rgb="FF00B050"/>
        <name val="Assistant SemiBold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  <numFmt numFmtId="165" formatCode="&quot;₪&quot;#,##0.00"/>
    </dxf>
    <dxf>
      <numFmt numFmtId="167" formatCode="&quot;$&quot;#,##0.00"/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</dxf>
    <dxf>
      <border>
        <bottom style="medium">
          <color rgb="FFCBEDAF"/>
        </bottom>
      </border>
    </dxf>
    <dxf>
      <font>
        <strike val="0"/>
        <outline val="0"/>
        <shadow val="0"/>
        <u val="none"/>
        <vertAlign val="baseline"/>
        <sz val="11"/>
        <color rgb="FF4E5B6F"/>
        <name val="Century Gothic"/>
        <scheme val="none"/>
      </font>
    </dxf>
    <dxf>
      <font>
        <i/>
        <strike val="0"/>
        <outline val="0"/>
        <shadow val="0"/>
        <u val="none"/>
        <vertAlign val="baseline"/>
        <sz val="12"/>
        <color rgb="FF00B050"/>
        <name val="Assistant SemiBold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  <numFmt numFmtId="165" formatCode="&quot;₪&quot;#,##0.00"/>
    </dxf>
    <dxf>
      <numFmt numFmtId="167" formatCode="&quot;$&quot;#,##0.00"/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</dxf>
    <dxf>
      <border>
        <bottom style="medium">
          <color rgb="FFCBEDAF"/>
        </bottom>
      </border>
    </dxf>
    <dxf>
      <font>
        <strike val="0"/>
        <outline val="0"/>
        <shadow val="0"/>
        <u val="none"/>
        <vertAlign val="baseline"/>
        <sz val="11"/>
        <color rgb="FF4E5B6F"/>
        <name val="Century Gothic"/>
        <scheme val="none"/>
      </font>
    </dxf>
    <dxf>
      <font>
        <strike val="0"/>
        <outline val="0"/>
        <shadow val="0"/>
        <u val="none"/>
        <vertAlign val="baseline"/>
        <sz val="12"/>
        <color rgb="FF00B050"/>
        <name val="Assistant SemiBold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  <numFmt numFmtId="165" formatCode="&quot;₪&quot;#,##0.00"/>
    </dxf>
    <dxf>
      <numFmt numFmtId="167" formatCode="&quot;$&quot;#,##0.00"/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</dxf>
    <dxf>
      <border>
        <bottom style="medium">
          <color rgb="FFCBEDAF"/>
        </bottom>
      </border>
    </dxf>
    <dxf>
      <font>
        <strike val="0"/>
        <outline val="0"/>
        <shadow val="0"/>
        <u val="none"/>
        <vertAlign val="baseline"/>
        <sz val="11"/>
        <color rgb="FF4E5B6F"/>
        <name val="Century Gothic"/>
        <scheme val="none"/>
      </font>
    </dxf>
    <dxf>
      <font>
        <i/>
        <strike val="0"/>
        <outline val="0"/>
        <shadow val="0"/>
        <u val="none"/>
        <vertAlign val="baseline"/>
        <sz val="12"/>
        <color rgb="FF00B050"/>
        <name val="Assistant SemiBold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  <numFmt numFmtId="165" formatCode="&quot;₪&quot;#,##0.00"/>
    </dxf>
    <dxf>
      <numFmt numFmtId="167" formatCode="&quot;$&quot;#,##0.00"/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</dxf>
    <dxf>
      <border>
        <bottom style="medium">
          <color rgb="FFCBEDAF"/>
        </bottom>
      </border>
    </dxf>
    <dxf>
      <font>
        <strike val="0"/>
        <outline val="0"/>
        <shadow val="0"/>
        <u val="none"/>
        <vertAlign val="baseline"/>
        <sz val="11"/>
        <color rgb="FF4E5B6F"/>
        <name val="Century Gothic"/>
        <scheme val="none"/>
      </font>
    </dxf>
    <dxf>
      <font>
        <strike val="0"/>
        <outline val="0"/>
        <shadow val="0"/>
        <u val="none"/>
        <vertAlign val="baseline"/>
        <sz val="12"/>
        <color rgb="FF00B050"/>
        <name val="Assistant SemiBold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  <numFmt numFmtId="165" formatCode="&quot;₪&quot;#,##0.00"/>
    </dxf>
    <dxf>
      <numFmt numFmtId="167" formatCode="&quot;$&quot;#,##0.00"/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</dxf>
    <dxf>
      <border>
        <bottom style="medium">
          <color rgb="FFCBEDAF"/>
        </bottom>
      </border>
    </dxf>
    <dxf>
      <font>
        <strike val="0"/>
        <outline val="0"/>
        <shadow val="0"/>
        <u val="none"/>
        <vertAlign val="baseline"/>
        <sz val="11"/>
        <color rgb="FF4E5B6F"/>
        <name val="Century Gothic"/>
        <scheme val="none"/>
      </font>
    </dxf>
    <dxf>
      <font>
        <i/>
        <strike val="0"/>
        <outline val="0"/>
        <shadow val="0"/>
        <u val="none"/>
        <vertAlign val="baseline"/>
        <sz val="12"/>
        <color rgb="FF00B050"/>
        <name val="Assistant SemiBold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  <numFmt numFmtId="165" formatCode="&quot;₪&quot;#,##0.00"/>
    </dxf>
    <dxf>
      <numFmt numFmtId="167" formatCode="&quot;$&quot;#,##0.00"/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</dxf>
    <dxf>
      <border>
        <bottom style="medium">
          <color rgb="FFCBEDAF"/>
        </bottom>
      </border>
    </dxf>
    <dxf>
      <font>
        <strike val="0"/>
        <outline val="0"/>
        <shadow val="0"/>
        <u val="none"/>
        <vertAlign val="baseline"/>
        <sz val="11"/>
        <color rgb="FF4E5B6F"/>
        <name val="Century Gothic"/>
        <scheme val="none"/>
      </font>
    </dxf>
    <dxf>
      <font>
        <strike val="0"/>
        <outline val="0"/>
        <shadow val="0"/>
        <u val="none"/>
        <vertAlign val="baseline"/>
        <sz val="12"/>
        <color rgb="FF00B050"/>
        <name val="Assistant SemiBold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  <numFmt numFmtId="165" formatCode="&quot;₪&quot;#,##0.00"/>
    </dxf>
    <dxf>
      <numFmt numFmtId="167" formatCode="&quot;$&quot;#,##0.00"/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</dxf>
    <dxf>
      <border>
        <bottom style="medium">
          <color rgb="FFCBEDAF"/>
        </bottom>
      </border>
    </dxf>
    <dxf>
      <font>
        <strike val="0"/>
        <outline val="0"/>
        <shadow val="0"/>
        <u val="none"/>
        <vertAlign val="baseline"/>
        <sz val="11"/>
        <color rgb="FF4E5B6F"/>
        <name val="Century Gothic"/>
        <scheme val="none"/>
      </font>
    </dxf>
    <dxf>
      <font>
        <i/>
        <strike val="0"/>
        <outline val="0"/>
        <shadow val="0"/>
        <u val="none"/>
        <vertAlign val="baseline"/>
        <sz val="12"/>
        <color rgb="FF00B050"/>
        <name val="Assistant SemiBold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  <numFmt numFmtId="165" formatCode="&quot;₪&quot;#,##0.00"/>
    </dxf>
    <dxf>
      <numFmt numFmtId="167" formatCode="&quot;$&quot;#,##0.00"/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</dxf>
    <dxf>
      <border>
        <bottom style="medium">
          <color rgb="FFCBEDAF"/>
        </bottom>
      </border>
    </dxf>
    <dxf>
      <font>
        <strike val="0"/>
        <outline val="0"/>
        <shadow val="0"/>
        <u val="none"/>
        <vertAlign val="baseline"/>
        <sz val="11"/>
        <color rgb="FF4E5B6F"/>
        <name val="Century Gothic"/>
        <scheme val="none"/>
      </font>
    </dxf>
    <dxf>
      <font>
        <strike val="0"/>
        <outline val="0"/>
        <shadow val="0"/>
        <u val="none"/>
        <vertAlign val="baseline"/>
        <sz val="12"/>
        <color rgb="FF00B050"/>
        <name val="Assistant SemiBold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  <numFmt numFmtId="165" formatCode="&quot;₪&quot;#,##0.00"/>
    </dxf>
    <dxf>
      <numFmt numFmtId="167" formatCode="&quot;$&quot;#,##0.00"/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</dxf>
    <dxf>
      <border>
        <bottom style="medium">
          <color rgb="FFCBEDAF"/>
        </bottom>
      </border>
    </dxf>
    <dxf>
      <font>
        <strike val="0"/>
        <outline val="0"/>
        <shadow val="0"/>
        <u val="none"/>
        <vertAlign val="baseline"/>
        <sz val="11"/>
        <color rgb="FF4E5B6F"/>
        <name val="Century Gothic"/>
        <scheme val="none"/>
      </font>
    </dxf>
    <dxf>
      <font>
        <i/>
        <strike val="0"/>
        <outline val="0"/>
        <shadow val="0"/>
        <u val="none"/>
        <vertAlign val="baseline"/>
        <sz val="12"/>
        <color rgb="FF00B050"/>
        <name val="Assistant SemiBold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  <numFmt numFmtId="165" formatCode="&quot;₪&quot;#,##0.00"/>
    </dxf>
    <dxf>
      <numFmt numFmtId="167" formatCode="&quot;$&quot;#,##0.00"/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</dxf>
    <dxf>
      <border>
        <bottom style="medium">
          <color rgb="FFCBEDAF"/>
        </bottom>
      </border>
    </dxf>
    <dxf>
      <font>
        <strike val="0"/>
        <outline val="0"/>
        <shadow val="0"/>
        <u val="none"/>
        <vertAlign val="baseline"/>
        <sz val="11"/>
        <color rgb="FF4E5B6F"/>
        <name val="Century Gothic"/>
        <scheme val="none"/>
      </font>
    </dxf>
    <dxf>
      <font>
        <strike val="0"/>
        <outline val="0"/>
        <shadow val="0"/>
        <u val="none"/>
        <vertAlign val="baseline"/>
        <sz val="12"/>
        <color rgb="FF00B050"/>
        <name val="Assistant SemiBold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  <numFmt numFmtId="165" formatCode="&quot;₪&quot;#,##0.00"/>
    </dxf>
    <dxf>
      <numFmt numFmtId="167" formatCode="&quot;$&quot;#,##0.00"/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</dxf>
    <dxf>
      <border>
        <bottom style="medium">
          <color rgb="FFCBEDAF"/>
        </bottom>
      </border>
    </dxf>
    <dxf>
      <font>
        <strike val="0"/>
        <outline val="0"/>
        <shadow val="0"/>
        <u val="none"/>
        <vertAlign val="baseline"/>
        <sz val="11"/>
        <color rgb="FF4E5B6F"/>
        <name val="Century Gothic"/>
        <scheme val="none"/>
      </font>
    </dxf>
    <dxf>
      <font>
        <i/>
        <strike val="0"/>
        <outline val="0"/>
        <shadow val="0"/>
        <u val="none"/>
        <vertAlign val="baseline"/>
        <sz val="12"/>
        <color rgb="FF00B050"/>
        <name val="Assistant SemiBold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  <numFmt numFmtId="165" formatCode="&quot;₪&quot;#,##0.00"/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  <numFmt numFmtId="165" formatCode="&quot;₪&quot;#,##0.00"/>
    </dxf>
    <dxf>
      <font>
        <strike val="0"/>
        <outline val="0"/>
        <shadow val="0"/>
        <u val="none"/>
        <vertAlign val="baseline"/>
        <sz val="11"/>
        <color theme="3"/>
        <name val="Century Gothic"/>
        <scheme val="none"/>
      </font>
    </dxf>
    <dxf>
      <font>
        <strike val="0"/>
        <outline val="0"/>
        <shadow val="0"/>
        <u val="none"/>
        <vertAlign val="baseline"/>
        <sz val="12"/>
        <color rgb="FF00B050"/>
        <name val="Assistant SemiBold"/>
        <scheme val="none"/>
      </font>
    </dxf>
    <dxf>
      <font>
        <i/>
        <strike val="0"/>
        <outline val="0"/>
        <shadow val="0"/>
        <u val="none"/>
        <vertAlign val="baseline"/>
        <sz val="12"/>
        <color rgb="FF00B050"/>
        <name val="Assistant SemiBold"/>
        <scheme val="none"/>
      </font>
    </dxf>
    <dxf>
      <numFmt numFmtId="167" formatCode="&quot;$&quot;#,##0.00"/>
    </dxf>
    <dxf>
      <border>
        <bottom style="medium">
          <color theme="4" tint="0.59999389629810485"/>
        </bottom>
      </border>
    </dxf>
    <dxf>
      <numFmt numFmtId="167" formatCode="&quot;$&quot;#,##0.00"/>
    </dxf>
    <dxf>
      <border>
        <bottom style="medium">
          <color theme="4" tint="0.59999389629810485"/>
        </bottom>
      </border>
    </dxf>
    <dxf>
      <font>
        <b val="0"/>
        <i/>
        <color theme="4" tint="-0.24994659260841701"/>
      </font>
      <border>
        <top style="medium">
          <color theme="2" tint="-9.9948118533890809E-2"/>
        </top>
        <bottom style="medium">
          <color theme="2" tint="-9.9948118533890809E-2"/>
        </bottom>
      </border>
    </dxf>
    <dxf>
      <font>
        <color theme="3"/>
      </font>
    </dxf>
  </dxfs>
  <tableStyles count="1" defaultTableStyle="TableStyleMedium2" defaultPivotStyle="PivotStyleLight16">
    <tableStyle name="Simple Monthly Budget" pivot="0" count="2">
      <tableStyleElement type="wholeTable" dxfId="145"/>
      <tableStyleElement type="headerRow" dxfId="144"/>
    </tableStyle>
  </tableStyles>
  <colors>
    <mruColors>
      <color rgb="FF91CF59"/>
      <color rgb="FF8ED751"/>
      <color rgb="FF97DA60"/>
      <color rgb="FF99BA80"/>
      <color rgb="FFB0CE8C"/>
      <color rgb="FF9EB87E"/>
      <color rgb="FFE27E74"/>
      <color rgb="FFFF6161"/>
      <color rgb="FFF2B800"/>
      <color rgb="FFE6A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invertIfNegative val="0"/>
          <c:dPt>
            <c:idx val="0"/>
            <c:invertIfNegative val="0"/>
            <c:bubble3D val="0"/>
            <c:spPr>
              <a:solidFill>
                <a:srgbClr val="97DA60"/>
              </a:solidFill>
            </c:spPr>
          </c:dPt>
          <c:dPt>
            <c:idx val="1"/>
            <c:invertIfNegative val="0"/>
            <c:bubble3D val="0"/>
            <c:spPr>
              <a:solidFill>
                <a:srgbClr val="99BA8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'JAN 17'!$E$5:$F$5</c:f>
              <c:numCache>
                <c:formatCode>"₪"#,##0</c:formatCode>
                <c:ptCount val="2"/>
                <c:pt idx="0">
                  <c:v>6800</c:v>
                </c:pt>
                <c:pt idx="1">
                  <c:v>3000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178699120"/>
        <c:axId val="178693680"/>
      </c:barChart>
      <c:catAx>
        <c:axId val="178699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>
                <a:latin typeface="+mn-lt"/>
              </a:defRPr>
            </a:pPr>
            <a:endParaRPr lang="he-IL"/>
          </a:p>
        </c:txPr>
        <c:crossAx val="178693680"/>
        <c:crosses val="autoZero"/>
        <c:auto val="1"/>
        <c:lblAlgn val="ctr"/>
        <c:lblOffset val="100"/>
        <c:noMultiLvlLbl val="0"/>
      </c:catAx>
      <c:valAx>
        <c:axId val="178693680"/>
        <c:scaling>
          <c:orientation val="minMax"/>
          <c:min val="0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he-IL"/>
          </a:p>
        </c:txPr>
        <c:crossAx val="178699120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616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1"/>
              <c:layout>
                <c:manualLayout>
                  <c:x val="0.20087335958005248"/>
                  <c:y val="4.53452172645086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FF">
                  <a:alpha val="25098"/>
                </a:srgb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'MAY 17'!$B$11:$B$18</c:f>
              <c:strCache>
                <c:ptCount val="8"/>
                <c:pt idx="0">
                  <c:v>Rent</c:v>
                </c:pt>
                <c:pt idx="1">
                  <c:v>Electric Bill</c:v>
                </c:pt>
                <c:pt idx="2">
                  <c:v>Water Bill</c:v>
                </c:pt>
                <c:pt idx="3">
                  <c:v>Property Task</c:v>
                </c:pt>
                <c:pt idx="4">
                  <c:v>Medical Insurance</c:v>
                </c:pt>
                <c:pt idx="5">
                  <c:v>Internet</c:v>
                </c:pt>
                <c:pt idx="6">
                  <c:v>Transportation</c:v>
                </c:pt>
                <c:pt idx="7">
                  <c:v>Other</c:v>
                </c:pt>
              </c:strCache>
            </c:strRef>
          </c:cat>
          <c:val>
            <c:numRef>
              <c:f>'MAY 17'!$C$11:$C$18</c:f>
              <c:numCache>
                <c:formatCode>"₪"#,##0.00</c:formatCode>
                <c:ptCount val="8"/>
                <c:pt idx="0">
                  <c:v>2200</c:v>
                </c:pt>
                <c:pt idx="1">
                  <c:v>150</c:v>
                </c:pt>
                <c:pt idx="2">
                  <c:v>150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200</c:v>
                </c:pt>
                <c:pt idx="7">
                  <c:v>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invertIfNegative val="0"/>
          <c:dPt>
            <c:idx val="0"/>
            <c:invertIfNegative val="0"/>
            <c:bubble3D val="0"/>
            <c:spPr>
              <a:solidFill>
                <a:srgbClr val="97DA60"/>
              </a:solidFill>
            </c:spPr>
          </c:dPt>
          <c:dPt>
            <c:idx val="1"/>
            <c:invertIfNegative val="0"/>
            <c:bubble3D val="0"/>
            <c:spPr>
              <a:solidFill>
                <a:srgbClr val="99BA8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'JUN 17'!$E$5:$F$5</c:f>
              <c:numCache>
                <c:formatCode>"₪"#,##0</c:formatCode>
                <c:ptCount val="2"/>
                <c:pt idx="0">
                  <c:v>6800</c:v>
                </c:pt>
                <c:pt idx="1">
                  <c:v>3000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429195616"/>
        <c:axId val="429196160"/>
      </c:barChart>
      <c:catAx>
        <c:axId val="429195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>
                <a:latin typeface="+mn-lt"/>
              </a:defRPr>
            </a:pPr>
            <a:endParaRPr lang="he-IL"/>
          </a:p>
        </c:txPr>
        <c:crossAx val="429196160"/>
        <c:crosses val="autoZero"/>
        <c:auto val="1"/>
        <c:lblAlgn val="ctr"/>
        <c:lblOffset val="100"/>
        <c:noMultiLvlLbl val="0"/>
      </c:catAx>
      <c:valAx>
        <c:axId val="429196160"/>
        <c:scaling>
          <c:orientation val="minMax"/>
          <c:min val="0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he-IL"/>
          </a:p>
        </c:txPr>
        <c:crossAx val="429195616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616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1"/>
              <c:layout>
                <c:manualLayout>
                  <c:x val="0.20087335958005248"/>
                  <c:y val="4.53452172645086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FF">
                  <a:alpha val="25098"/>
                </a:srgb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'JUN 17'!$B$11:$B$18</c:f>
              <c:strCache>
                <c:ptCount val="8"/>
                <c:pt idx="0">
                  <c:v>Rent</c:v>
                </c:pt>
                <c:pt idx="1">
                  <c:v>Electric Bill</c:v>
                </c:pt>
                <c:pt idx="2">
                  <c:v>Water Bill</c:v>
                </c:pt>
                <c:pt idx="3">
                  <c:v>Property Task</c:v>
                </c:pt>
                <c:pt idx="4">
                  <c:v>Medical Insurance</c:v>
                </c:pt>
                <c:pt idx="5">
                  <c:v>Internet</c:v>
                </c:pt>
                <c:pt idx="6">
                  <c:v>Transportation</c:v>
                </c:pt>
                <c:pt idx="7">
                  <c:v>Other</c:v>
                </c:pt>
              </c:strCache>
            </c:strRef>
          </c:cat>
          <c:val>
            <c:numRef>
              <c:f>'JUN 17'!$C$11:$C$18</c:f>
              <c:numCache>
                <c:formatCode>"₪"#,##0.00</c:formatCode>
                <c:ptCount val="8"/>
                <c:pt idx="0">
                  <c:v>2200</c:v>
                </c:pt>
                <c:pt idx="1">
                  <c:v>150</c:v>
                </c:pt>
                <c:pt idx="2">
                  <c:v>150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200</c:v>
                </c:pt>
                <c:pt idx="7">
                  <c:v>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invertIfNegative val="0"/>
          <c:dPt>
            <c:idx val="0"/>
            <c:invertIfNegative val="0"/>
            <c:bubble3D val="0"/>
            <c:spPr>
              <a:solidFill>
                <a:srgbClr val="97DA60"/>
              </a:solidFill>
            </c:spPr>
          </c:dPt>
          <c:dPt>
            <c:idx val="1"/>
            <c:invertIfNegative val="0"/>
            <c:bubble3D val="0"/>
            <c:spPr>
              <a:solidFill>
                <a:srgbClr val="99BA8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'JUL 17'!$E$5:$F$5</c:f>
              <c:numCache>
                <c:formatCode>"₪"#,##0</c:formatCode>
                <c:ptCount val="2"/>
                <c:pt idx="0">
                  <c:v>6800</c:v>
                </c:pt>
                <c:pt idx="1">
                  <c:v>3000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423321184"/>
        <c:axId val="524690320"/>
      </c:barChart>
      <c:catAx>
        <c:axId val="423321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>
                <a:latin typeface="+mn-lt"/>
              </a:defRPr>
            </a:pPr>
            <a:endParaRPr lang="he-IL"/>
          </a:p>
        </c:txPr>
        <c:crossAx val="524690320"/>
        <c:crosses val="autoZero"/>
        <c:auto val="1"/>
        <c:lblAlgn val="ctr"/>
        <c:lblOffset val="100"/>
        <c:noMultiLvlLbl val="0"/>
      </c:catAx>
      <c:valAx>
        <c:axId val="524690320"/>
        <c:scaling>
          <c:orientation val="minMax"/>
          <c:min val="0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he-IL"/>
          </a:p>
        </c:txPr>
        <c:crossAx val="423321184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616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1"/>
              <c:layout>
                <c:manualLayout>
                  <c:x val="0.20087335958005248"/>
                  <c:y val="4.53452172645086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FF">
                  <a:alpha val="25098"/>
                </a:srgb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'JUL 17'!$B$11:$B$18</c:f>
              <c:strCache>
                <c:ptCount val="8"/>
                <c:pt idx="0">
                  <c:v>Rent</c:v>
                </c:pt>
                <c:pt idx="1">
                  <c:v>Electric Bill</c:v>
                </c:pt>
                <c:pt idx="2">
                  <c:v>Water Bill</c:v>
                </c:pt>
                <c:pt idx="3">
                  <c:v>Property Task</c:v>
                </c:pt>
                <c:pt idx="4">
                  <c:v>Medical Insurance</c:v>
                </c:pt>
                <c:pt idx="5">
                  <c:v>Internet</c:v>
                </c:pt>
                <c:pt idx="6">
                  <c:v>Transportation</c:v>
                </c:pt>
                <c:pt idx="7">
                  <c:v>Other</c:v>
                </c:pt>
              </c:strCache>
            </c:strRef>
          </c:cat>
          <c:val>
            <c:numRef>
              <c:f>'JUL 17'!$C$11:$C$18</c:f>
              <c:numCache>
                <c:formatCode>"₪"#,##0.00</c:formatCode>
                <c:ptCount val="8"/>
                <c:pt idx="0">
                  <c:v>2200</c:v>
                </c:pt>
                <c:pt idx="1">
                  <c:v>150</c:v>
                </c:pt>
                <c:pt idx="2">
                  <c:v>150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200</c:v>
                </c:pt>
                <c:pt idx="7">
                  <c:v>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invertIfNegative val="0"/>
          <c:dPt>
            <c:idx val="0"/>
            <c:invertIfNegative val="0"/>
            <c:bubble3D val="0"/>
            <c:spPr>
              <a:solidFill>
                <a:srgbClr val="97DA60"/>
              </a:solidFill>
            </c:spPr>
          </c:dPt>
          <c:dPt>
            <c:idx val="1"/>
            <c:invertIfNegative val="0"/>
            <c:bubble3D val="0"/>
            <c:spPr>
              <a:solidFill>
                <a:srgbClr val="99BA8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'AUG 17'!$E$5:$F$5</c:f>
              <c:numCache>
                <c:formatCode>"₪"#,##0</c:formatCode>
                <c:ptCount val="2"/>
                <c:pt idx="0">
                  <c:v>6800</c:v>
                </c:pt>
                <c:pt idx="1">
                  <c:v>3000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367889248"/>
        <c:axId val="367889792"/>
      </c:barChart>
      <c:catAx>
        <c:axId val="367889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>
                <a:latin typeface="+mn-lt"/>
              </a:defRPr>
            </a:pPr>
            <a:endParaRPr lang="he-IL"/>
          </a:p>
        </c:txPr>
        <c:crossAx val="367889792"/>
        <c:crosses val="autoZero"/>
        <c:auto val="1"/>
        <c:lblAlgn val="ctr"/>
        <c:lblOffset val="100"/>
        <c:noMultiLvlLbl val="0"/>
      </c:catAx>
      <c:valAx>
        <c:axId val="367889792"/>
        <c:scaling>
          <c:orientation val="minMax"/>
          <c:min val="0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he-IL"/>
          </a:p>
        </c:txPr>
        <c:crossAx val="367889248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616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1"/>
              <c:layout>
                <c:manualLayout>
                  <c:x val="0.20087335958005248"/>
                  <c:y val="4.53452172645086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FF">
                  <a:alpha val="25098"/>
                </a:srgb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'AUG 17'!$B$11:$B$18</c:f>
              <c:strCache>
                <c:ptCount val="8"/>
                <c:pt idx="0">
                  <c:v>Rent</c:v>
                </c:pt>
                <c:pt idx="1">
                  <c:v>Electric Bill</c:v>
                </c:pt>
                <c:pt idx="2">
                  <c:v>Water Bill</c:v>
                </c:pt>
                <c:pt idx="3">
                  <c:v>Property Task</c:v>
                </c:pt>
                <c:pt idx="4">
                  <c:v>Medical Insurance</c:v>
                </c:pt>
                <c:pt idx="5">
                  <c:v>Internet</c:v>
                </c:pt>
                <c:pt idx="6">
                  <c:v>Transportation</c:v>
                </c:pt>
                <c:pt idx="7">
                  <c:v>Other</c:v>
                </c:pt>
              </c:strCache>
            </c:strRef>
          </c:cat>
          <c:val>
            <c:numRef>
              <c:f>'AUG 17'!$C$11:$C$18</c:f>
              <c:numCache>
                <c:formatCode>"₪"#,##0.00</c:formatCode>
                <c:ptCount val="8"/>
                <c:pt idx="0">
                  <c:v>2200</c:v>
                </c:pt>
                <c:pt idx="1">
                  <c:v>150</c:v>
                </c:pt>
                <c:pt idx="2">
                  <c:v>150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200</c:v>
                </c:pt>
                <c:pt idx="7">
                  <c:v>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invertIfNegative val="0"/>
          <c:dPt>
            <c:idx val="0"/>
            <c:invertIfNegative val="0"/>
            <c:bubble3D val="0"/>
            <c:spPr>
              <a:solidFill>
                <a:srgbClr val="97DA60"/>
              </a:solidFill>
            </c:spPr>
          </c:dPt>
          <c:dPt>
            <c:idx val="1"/>
            <c:invertIfNegative val="0"/>
            <c:bubble3D val="0"/>
            <c:spPr>
              <a:solidFill>
                <a:srgbClr val="99BA8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'SEP 17'!$E$5:$F$5</c:f>
              <c:numCache>
                <c:formatCode>"₪"#,##0</c:formatCode>
                <c:ptCount val="2"/>
                <c:pt idx="0">
                  <c:v>6800</c:v>
                </c:pt>
                <c:pt idx="1">
                  <c:v>3000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419384064"/>
        <c:axId val="419387328"/>
      </c:barChart>
      <c:catAx>
        <c:axId val="41938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>
                <a:latin typeface="+mn-lt"/>
              </a:defRPr>
            </a:pPr>
            <a:endParaRPr lang="he-IL"/>
          </a:p>
        </c:txPr>
        <c:crossAx val="419387328"/>
        <c:crosses val="autoZero"/>
        <c:auto val="1"/>
        <c:lblAlgn val="ctr"/>
        <c:lblOffset val="100"/>
        <c:noMultiLvlLbl val="0"/>
      </c:catAx>
      <c:valAx>
        <c:axId val="419387328"/>
        <c:scaling>
          <c:orientation val="minMax"/>
          <c:min val="0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he-IL"/>
          </a:p>
        </c:txPr>
        <c:crossAx val="419384064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616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1"/>
              <c:layout>
                <c:manualLayout>
                  <c:x val="0.20087335958005248"/>
                  <c:y val="4.53452172645086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FF">
                  <a:alpha val="25098"/>
                </a:srgb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'SEP 17'!$B$11:$B$18</c:f>
              <c:strCache>
                <c:ptCount val="8"/>
                <c:pt idx="0">
                  <c:v>Rent</c:v>
                </c:pt>
                <c:pt idx="1">
                  <c:v>Electric Bill</c:v>
                </c:pt>
                <c:pt idx="2">
                  <c:v>Water Bill</c:v>
                </c:pt>
                <c:pt idx="3">
                  <c:v>Property Task</c:v>
                </c:pt>
                <c:pt idx="4">
                  <c:v>Medical Insurance</c:v>
                </c:pt>
                <c:pt idx="5">
                  <c:v>Internet</c:v>
                </c:pt>
                <c:pt idx="6">
                  <c:v>Transportation</c:v>
                </c:pt>
                <c:pt idx="7">
                  <c:v>Other</c:v>
                </c:pt>
              </c:strCache>
            </c:strRef>
          </c:cat>
          <c:val>
            <c:numRef>
              <c:f>'SEP 17'!$C$11:$C$18</c:f>
              <c:numCache>
                <c:formatCode>"₪"#,##0.00</c:formatCode>
                <c:ptCount val="8"/>
                <c:pt idx="0">
                  <c:v>2200</c:v>
                </c:pt>
                <c:pt idx="1">
                  <c:v>150</c:v>
                </c:pt>
                <c:pt idx="2">
                  <c:v>150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200</c:v>
                </c:pt>
                <c:pt idx="7">
                  <c:v>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invertIfNegative val="0"/>
          <c:dPt>
            <c:idx val="0"/>
            <c:invertIfNegative val="0"/>
            <c:bubble3D val="0"/>
            <c:spPr>
              <a:solidFill>
                <a:srgbClr val="97DA60"/>
              </a:solidFill>
            </c:spPr>
          </c:dPt>
          <c:dPt>
            <c:idx val="1"/>
            <c:invertIfNegative val="0"/>
            <c:bubble3D val="0"/>
            <c:spPr>
              <a:solidFill>
                <a:srgbClr val="99BA8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'OCT 17'!$E$5:$F$5</c:f>
              <c:numCache>
                <c:formatCode>"₪"#,##0</c:formatCode>
                <c:ptCount val="2"/>
                <c:pt idx="0">
                  <c:v>6800</c:v>
                </c:pt>
                <c:pt idx="1">
                  <c:v>3000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418928800"/>
        <c:axId val="418925536"/>
      </c:barChart>
      <c:catAx>
        <c:axId val="418928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>
                <a:latin typeface="+mn-lt"/>
              </a:defRPr>
            </a:pPr>
            <a:endParaRPr lang="he-IL"/>
          </a:p>
        </c:txPr>
        <c:crossAx val="418925536"/>
        <c:crosses val="autoZero"/>
        <c:auto val="1"/>
        <c:lblAlgn val="ctr"/>
        <c:lblOffset val="100"/>
        <c:noMultiLvlLbl val="0"/>
      </c:catAx>
      <c:valAx>
        <c:axId val="418925536"/>
        <c:scaling>
          <c:orientation val="minMax"/>
          <c:min val="0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he-IL"/>
          </a:p>
        </c:txPr>
        <c:crossAx val="418928800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616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1"/>
              <c:layout>
                <c:manualLayout>
                  <c:x val="0.20087335958005248"/>
                  <c:y val="4.53452172645086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FF">
                  <a:alpha val="25098"/>
                </a:srgb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'JAN 17'!$B$11:$B$18</c:f>
              <c:strCache>
                <c:ptCount val="8"/>
                <c:pt idx="0">
                  <c:v>Rent</c:v>
                </c:pt>
                <c:pt idx="1">
                  <c:v>Electric Bill</c:v>
                </c:pt>
                <c:pt idx="2">
                  <c:v>Water Bill</c:v>
                </c:pt>
                <c:pt idx="3">
                  <c:v>Property Task</c:v>
                </c:pt>
                <c:pt idx="4">
                  <c:v>Medical Insurance</c:v>
                </c:pt>
                <c:pt idx="5">
                  <c:v>Internet</c:v>
                </c:pt>
                <c:pt idx="6">
                  <c:v>Transportation</c:v>
                </c:pt>
                <c:pt idx="7">
                  <c:v>Other</c:v>
                </c:pt>
              </c:strCache>
            </c:strRef>
          </c:cat>
          <c:val>
            <c:numRef>
              <c:f>'JAN 17'!$C$11:$C$18</c:f>
              <c:numCache>
                <c:formatCode>"₪"#,##0.00</c:formatCode>
                <c:ptCount val="8"/>
                <c:pt idx="0">
                  <c:v>2200</c:v>
                </c:pt>
                <c:pt idx="1">
                  <c:v>150</c:v>
                </c:pt>
                <c:pt idx="2">
                  <c:v>150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200</c:v>
                </c:pt>
                <c:pt idx="7">
                  <c:v>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616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1"/>
              <c:layout>
                <c:manualLayout>
                  <c:x val="0.20087335958005248"/>
                  <c:y val="4.53452172645086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FF">
                  <a:alpha val="25098"/>
                </a:srgb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'OCT 17'!$B$11:$B$18</c:f>
              <c:strCache>
                <c:ptCount val="8"/>
                <c:pt idx="0">
                  <c:v>Rent</c:v>
                </c:pt>
                <c:pt idx="1">
                  <c:v>Electric Bill</c:v>
                </c:pt>
                <c:pt idx="2">
                  <c:v>Water Bill</c:v>
                </c:pt>
                <c:pt idx="3">
                  <c:v>Property Task</c:v>
                </c:pt>
                <c:pt idx="4">
                  <c:v>Medical Insurance</c:v>
                </c:pt>
                <c:pt idx="5">
                  <c:v>Internet</c:v>
                </c:pt>
                <c:pt idx="6">
                  <c:v>Transportation</c:v>
                </c:pt>
                <c:pt idx="7">
                  <c:v>Other</c:v>
                </c:pt>
              </c:strCache>
            </c:strRef>
          </c:cat>
          <c:val>
            <c:numRef>
              <c:f>'OCT 17'!$C$11:$C$18</c:f>
              <c:numCache>
                <c:formatCode>"₪"#,##0.00</c:formatCode>
                <c:ptCount val="8"/>
                <c:pt idx="0">
                  <c:v>2200</c:v>
                </c:pt>
                <c:pt idx="1">
                  <c:v>150</c:v>
                </c:pt>
                <c:pt idx="2">
                  <c:v>150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200</c:v>
                </c:pt>
                <c:pt idx="7">
                  <c:v>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invertIfNegative val="0"/>
          <c:dPt>
            <c:idx val="0"/>
            <c:invertIfNegative val="0"/>
            <c:bubble3D val="0"/>
            <c:spPr>
              <a:solidFill>
                <a:srgbClr val="97DA60"/>
              </a:solidFill>
            </c:spPr>
          </c:dPt>
          <c:dPt>
            <c:idx val="1"/>
            <c:invertIfNegative val="0"/>
            <c:bubble3D val="0"/>
            <c:spPr>
              <a:solidFill>
                <a:srgbClr val="99BA8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'NOV 17'!$E$5:$F$5</c:f>
              <c:numCache>
                <c:formatCode>"₪"#,##0</c:formatCode>
                <c:ptCount val="2"/>
                <c:pt idx="0">
                  <c:v>6800</c:v>
                </c:pt>
                <c:pt idx="1">
                  <c:v>3000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524685424"/>
        <c:axId val="524690864"/>
      </c:barChart>
      <c:catAx>
        <c:axId val="524685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>
                <a:latin typeface="+mn-lt"/>
              </a:defRPr>
            </a:pPr>
            <a:endParaRPr lang="he-IL"/>
          </a:p>
        </c:txPr>
        <c:crossAx val="524690864"/>
        <c:crosses val="autoZero"/>
        <c:auto val="1"/>
        <c:lblAlgn val="ctr"/>
        <c:lblOffset val="100"/>
        <c:noMultiLvlLbl val="0"/>
      </c:catAx>
      <c:valAx>
        <c:axId val="524690864"/>
        <c:scaling>
          <c:orientation val="minMax"/>
          <c:min val="0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he-IL"/>
          </a:p>
        </c:txPr>
        <c:crossAx val="524685424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616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1"/>
              <c:layout>
                <c:manualLayout>
                  <c:x val="0.20087335958005248"/>
                  <c:y val="4.53452172645086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FF">
                  <a:alpha val="25098"/>
                </a:srgb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'NOV 17'!$B$11:$B$18</c:f>
              <c:strCache>
                <c:ptCount val="8"/>
                <c:pt idx="0">
                  <c:v>Rent</c:v>
                </c:pt>
                <c:pt idx="1">
                  <c:v>Electric Bill</c:v>
                </c:pt>
                <c:pt idx="2">
                  <c:v>Water Bill</c:v>
                </c:pt>
                <c:pt idx="3">
                  <c:v>Property Task</c:v>
                </c:pt>
                <c:pt idx="4">
                  <c:v>Medical Insurance</c:v>
                </c:pt>
                <c:pt idx="5">
                  <c:v>Internet</c:v>
                </c:pt>
                <c:pt idx="6">
                  <c:v>Transportation</c:v>
                </c:pt>
                <c:pt idx="7">
                  <c:v>Other</c:v>
                </c:pt>
              </c:strCache>
            </c:strRef>
          </c:cat>
          <c:val>
            <c:numRef>
              <c:f>'NOV 17'!$C$11:$C$18</c:f>
              <c:numCache>
                <c:formatCode>"₪"#,##0.00</c:formatCode>
                <c:ptCount val="8"/>
                <c:pt idx="0">
                  <c:v>2200</c:v>
                </c:pt>
                <c:pt idx="1">
                  <c:v>150</c:v>
                </c:pt>
                <c:pt idx="2">
                  <c:v>150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200</c:v>
                </c:pt>
                <c:pt idx="7">
                  <c:v>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invertIfNegative val="0"/>
          <c:dPt>
            <c:idx val="0"/>
            <c:invertIfNegative val="0"/>
            <c:bubble3D val="0"/>
            <c:spPr>
              <a:solidFill>
                <a:srgbClr val="97DA60"/>
              </a:solidFill>
            </c:spPr>
          </c:dPt>
          <c:dPt>
            <c:idx val="1"/>
            <c:invertIfNegative val="0"/>
            <c:bubble3D val="0"/>
            <c:spPr>
              <a:solidFill>
                <a:srgbClr val="99BA8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'DEC 17'!$E$5:$F$5</c:f>
              <c:numCache>
                <c:formatCode>"₪"#,##0</c:formatCode>
                <c:ptCount val="2"/>
                <c:pt idx="0">
                  <c:v>6800</c:v>
                </c:pt>
                <c:pt idx="1">
                  <c:v>3000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368048368"/>
        <c:axId val="368047824"/>
      </c:barChart>
      <c:catAx>
        <c:axId val="368048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>
                <a:latin typeface="+mn-lt"/>
              </a:defRPr>
            </a:pPr>
            <a:endParaRPr lang="he-IL"/>
          </a:p>
        </c:txPr>
        <c:crossAx val="368047824"/>
        <c:crosses val="autoZero"/>
        <c:auto val="1"/>
        <c:lblAlgn val="ctr"/>
        <c:lblOffset val="100"/>
        <c:noMultiLvlLbl val="0"/>
      </c:catAx>
      <c:valAx>
        <c:axId val="368047824"/>
        <c:scaling>
          <c:orientation val="minMax"/>
          <c:min val="0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he-IL"/>
          </a:p>
        </c:txPr>
        <c:crossAx val="368048368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616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1"/>
              <c:layout>
                <c:manualLayout>
                  <c:x val="0.20087335958005248"/>
                  <c:y val="4.53452172645086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FF">
                  <a:alpha val="25098"/>
                </a:srgb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'DEC 17'!$B$11:$B$18</c:f>
              <c:strCache>
                <c:ptCount val="8"/>
                <c:pt idx="0">
                  <c:v>Rent</c:v>
                </c:pt>
                <c:pt idx="1">
                  <c:v>Electric Bill</c:v>
                </c:pt>
                <c:pt idx="2">
                  <c:v>Water Bill</c:v>
                </c:pt>
                <c:pt idx="3">
                  <c:v>Property Task</c:v>
                </c:pt>
                <c:pt idx="4">
                  <c:v>Medical Insurance</c:v>
                </c:pt>
                <c:pt idx="5">
                  <c:v>Internet</c:v>
                </c:pt>
                <c:pt idx="6">
                  <c:v>Transportation</c:v>
                </c:pt>
                <c:pt idx="7">
                  <c:v>Other</c:v>
                </c:pt>
              </c:strCache>
            </c:strRef>
          </c:cat>
          <c:val>
            <c:numRef>
              <c:f>'DEC 17'!$C$11:$C$18</c:f>
              <c:numCache>
                <c:formatCode>"₪"#,##0.00</c:formatCode>
                <c:ptCount val="8"/>
                <c:pt idx="0">
                  <c:v>2200</c:v>
                </c:pt>
                <c:pt idx="1">
                  <c:v>150</c:v>
                </c:pt>
                <c:pt idx="2">
                  <c:v>150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200</c:v>
                </c:pt>
                <c:pt idx="7">
                  <c:v>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invertIfNegative val="0"/>
          <c:dPt>
            <c:idx val="0"/>
            <c:invertIfNegative val="0"/>
            <c:bubble3D val="0"/>
            <c:spPr>
              <a:solidFill>
                <a:srgbClr val="97DA60"/>
              </a:solidFill>
            </c:spPr>
          </c:dPt>
          <c:dPt>
            <c:idx val="1"/>
            <c:invertIfNegative val="0"/>
            <c:bubble3D val="0"/>
            <c:spPr>
              <a:solidFill>
                <a:srgbClr val="99BA8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'FEB 17'!$E$5:$F$5</c:f>
              <c:numCache>
                <c:formatCode>"₪"#,##0</c:formatCode>
                <c:ptCount val="2"/>
                <c:pt idx="0">
                  <c:v>6800</c:v>
                </c:pt>
                <c:pt idx="1">
                  <c:v>3000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429867808"/>
        <c:axId val="429866176"/>
      </c:barChart>
      <c:catAx>
        <c:axId val="429867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>
                <a:latin typeface="+mn-lt"/>
              </a:defRPr>
            </a:pPr>
            <a:endParaRPr lang="he-IL"/>
          </a:p>
        </c:txPr>
        <c:crossAx val="429866176"/>
        <c:crosses val="autoZero"/>
        <c:auto val="1"/>
        <c:lblAlgn val="ctr"/>
        <c:lblOffset val="100"/>
        <c:noMultiLvlLbl val="0"/>
      </c:catAx>
      <c:valAx>
        <c:axId val="429866176"/>
        <c:scaling>
          <c:orientation val="minMax"/>
          <c:min val="0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he-IL"/>
          </a:p>
        </c:txPr>
        <c:crossAx val="429867808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616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1"/>
              <c:layout>
                <c:manualLayout>
                  <c:x val="0.20087335958005248"/>
                  <c:y val="4.53452172645086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FF">
                  <a:alpha val="25098"/>
                </a:srgb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'FEB 17'!$B$11:$B$18</c:f>
              <c:strCache>
                <c:ptCount val="8"/>
                <c:pt idx="0">
                  <c:v>Rent</c:v>
                </c:pt>
                <c:pt idx="1">
                  <c:v>Electric Bill</c:v>
                </c:pt>
                <c:pt idx="2">
                  <c:v>Water Bill</c:v>
                </c:pt>
                <c:pt idx="3">
                  <c:v>Property Task</c:v>
                </c:pt>
                <c:pt idx="4">
                  <c:v>Medical Insurance</c:v>
                </c:pt>
                <c:pt idx="5">
                  <c:v>Internet</c:v>
                </c:pt>
                <c:pt idx="6">
                  <c:v>Transportation</c:v>
                </c:pt>
                <c:pt idx="7">
                  <c:v>Other</c:v>
                </c:pt>
              </c:strCache>
            </c:strRef>
          </c:cat>
          <c:val>
            <c:numRef>
              <c:f>'FEB 17'!$C$11:$C$18</c:f>
              <c:numCache>
                <c:formatCode>"₪"#,##0.00</c:formatCode>
                <c:ptCount val="8"/>
                <c:pt idx="0">
                  <c:v>2200</c:v>
                </c:pt>
                <c:pt idx="1">
                  <c:v>150</c:v>
                </c:pt>
                <c:pt idx="2">
                  <c:v>150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200</c:v>
                </c:pt>
                <c:pt idx="7">
                  <c:v>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invertIfNegative val="0"/>
          <c:dPt>
            <c:idx val="0"/>
            <c:invertIfNegative val="0"/>
            <c:bubble3D val="0"/>
            <c:spPr>
              <a:solidFill>
                <a:srgbClr val="97DA60"/>
              </a:solidFill>
            </c:spPr>
          </c:dPt>
          <c:dPt>
            <c:idx val="1"/>
            <c:invertIfNegative val="0"/>
            <c:bubble3D val="0"/>
            <c:spPr>
              <a:solidFill>
                <a:srgbClr val="99BA8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'MAR 17'!$E$5:$F$5</c:f>
              <c:numCache>
                <c:formatCode>"₪"#,##0</c:formatCode>
                <c:ptCount val="2"/>
                <c:pt idx="0">
                  <c:v>6800</c:v>
                </c:pt>
                <c:pt idx="1">
                  <c:v>3000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425331152"/>
        <c:axId val="425331696"/>
      </c:barChart>
      <c:catAx>
        <c:axId val="425331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>
                <a:latin typeface="+mn-lt"/>
              </a:defRPr>
            </a:pPr>
            <a:endParaRPr lang="he-IL"/>
          </a:p>
        </c:txPr>
        <c:crossAx val="425331696"/>
        <c:crosses val="autoZero"/>
        <c:auto val="1"/>
        <c:lblAlgn val="ctr"/>
        <c:lblOffset val="100"/>
        <c:noMultiLvlLbl val="0"/>
      </c:catAx>
      <c:valAx>
        <c:axId val="425331696"/>
        <c:scaling>
          <c:orientation val="minMax"/>
          <c:min val="0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he-IL"/>
          </a:p>
        </c:txPr>
        <c:crossAx val="425331152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616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1"/>
              <c:layout>
                <c:manualLayout>
                  <c:x val="0.20087335958005248"/>
                  <c:y val="4.53452172645086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FF">
                  <a:alpha val="25098"/>
                </a:srgb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 17'!$B$11:$B$18</c:f>
              <c:strCache>
                <c:ptCount val="8"/>
                <c:pt idx="0">
                  <c:v>Rent</c:v>
                </c:pt>
                <c:pt idx="1">
                  <c:v>Electric Bill</c:v>
                </c:pt>
                <c:pt idx="2">
                  <c:v>Water Bill</c:v>
                </c:pt>
                <c:pt idx="3">
                  <c:v>Property Task</c:v>
                </c:pt>
                <c:pt idx="4">
                  <c:v>Medical Insurance</c:v>
                </c:pt>
                <c:pt idx="5">
                  <c:v>Internet</c:v>
                </c:pt>
                <c:pt idx="6">
                  <c:v>Transportation</c:v>
                </c:pt>
                <c:pt idx="7">
                  <c:v>Other</c:v>
                </c:pt>
              </c:strCache>
            </c:strRef>
          </c:cat>
          <c:val>
            <c:numRef>
              <c:f>'MAR 17'!$C$11:$C$18</c:f>
              <c:numCache>
                <c:formatCode>"₪"#,##0.00</c:formatCode>
                <c:ptCount val="8"/>
                <c:pt idx="0">
                  <c:v>2200</c:v>
                </c:pt>
                <c:pt idx="1">
                  <c:v>150</c:v>
                </c:pt>
                <c:pt idx="2">
                  <c:v>150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200</c:v>
                </c:pt>
                <c:pt idx="7">
                  <c:v>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invertIfNegative val="0"/>
          <c:dPt>
            <c:idx val="0"/>
            <c:invertIfNegative val="0"/>
            <c:bubble3D val="0"/>
            <c:spPr>
              <a:solidFill>
                <a:srgbClr val="97DA60"/>
              </a:solidFill>
            </c:spPr>
          </c:dPt>
          <c:dPt>
            <c:idx val="1"/>
            <c:invertIfNegative val="0"/>
            <c:bubble3D val="0"/>
            <c:spPr>
              <a:solidFill>
                <a:srgbClr val="99BA8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'APR 17'!$E$5:$F$5</c:f>
              <c:numCache>
                <c:formatCode>"₪"#,##0</c:formatCode>
                <c:ptCount val="2"/>
                <c:pt idx="0">
                  <c:v>6800</c:v>
                </c:pt>
                <c:pt idx="1">
                  <c:v>3000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423751584"/>
        <c:axId val="423752128"/>
      </c:barChart>
      <c:catAx>
        <c:axId val="423751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>
                <a:latin typeface="+mn-lt"/>
              </a:defRPr>
            </a:pPr>
            <a:endParaRPr lang="he-IL"/>
          </a:p>
        </c:txPr>
        <c:crossAx val="423752128"/>
        <c:crosses val="autoZero"/>
        <c:auto val="1"/>
        <c:lblAlgn val="ctr"/>
        <c:lblOffset val="100"/>
        <c:noMultiLvlLbl val="0"/>
      </c:catAx>
      <c:valAx>
        <c:axId val="423752128"/>
        <c:scaling>
          <c:orientation val="minMax"/>
          <c:min val="0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he-IL"/>
          </a:p>
        </c:txPr>
        <c:crossAx val="423751584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616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1"/>
              <c:layout>
                <c:manualLayout>
                  <c:x val="0.20087335958005248"/>
                  <c:y val="4.534521726450860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FF">
                  <a:alpha val="25098"/>
                </a:srgbClr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'APR 17'!$B$11:$B$18</c:f>
              <c:strCache>
                <c:ptCount val="8"/>
                <c:pt idx="0">
                  <c:v>Rent</c:v>
                </c:pt>
                <c:pt idx="1">
                  <c:v>Electric Bill</c:v>
                </c:pt>
                <c:pt idx="2">
                  <c:v>Water Bill</c:v>
                </c:pt>
                <c:pt idx="3">
                  <c:v>Property Task</c:v>
                </c:pt>
                <c:pt idx="4">
                  <c:v>Medical Insurance</c:v>
                </c:pt>
                <c:pt idx="5">
                  <c:v>Internet</c:v>
                </c:pt>
                <c:pt idx="6">
                  <c:v>Transportation</c:v>
                </c:pt>
                <c:pt idx="7">
                  <c:v>Other</c:v>
                </c:pt>
              </c:strCache>
            </c:strRef>
          </c:cat>
          <c:val>
            <c:numRef>
              <c:f>'APR 17'!$C$11:$C$18</c:f>
              <c:numCache>
                <c:formatCode>"₪"#,##0.00</c:formatCode>
                <c:ptCount val="8"/>
                <c:pt idx="0">
                  <c:v>2200</c:v>
                </c:pt>
                <c:pt idx="1">
                  <c:v>150</c:v>
                </c:pt>
                <c:pt idx="2">
                  <c:v>150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200</c:v>
                </c:pt>
                <c:pt idx="7">
                  <c:v>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6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ChartData</c:v>
          </c:tx>
          <c:invertIfNegative val="0"/>
          <c:dPt>
            <c:idx val="0"/>
            <c:invertIfNegative val="0"/>
            <c:bubble3D val="0"/>
            <c:spPr>
              <a:solidFill>
                <a:srgbClr val="97DA60"/>
              </a:solidFill>
            </c:spPr>
          </c:dPt>
          <c:dPt>
            <c:idx val="1"/>
            <c:invertIfNegative val="0"/>
            <c:bubble3D val="0"/>
            <c:spPr>
              <a:solidFill>
                <a:srgbClr val="99BA8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'MAY 17'!$E$5:$F$5</c:f>
              <c:numCache>
                <c:formatCode>"₪"#,##0</c:formatCode>
                <c:ptCount val="2"/>
                <c:pt idx="0">
                  <c:v>6800</c:v>
                </c:pt>
                <c:pt idx="1">
                  <c:v>3000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7"/>
        <c:axId val="426881808"/>
        <c:axId val="426883984"/>
      </c:barChart>
      <c:catAx>
        <c:axId val="426881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>
                <a:latin typeface="+mn-lt"/>
              </a:defRPr>
            </a:pPr>
            <a:endParaRPr lang="he-IL"/>
          </a:p>
        </c:txPr>
        <c:crossAx val="426883984"/>
        <c:crosses val="autoZero"/>
        <c:auto val="1"/>
        <c:lblAlgn val="ctr"/>
        <c:lblOffset val="100"/>
        <c:noMultiLvlLbl val="0"/>
      </c:catAx>
      <c:valAx>
        <c:axId val="426883984"/>
        <c:scaling>
          <c:orientation val="minMax"/>
          <c:min val="0"/>
        </c:scaling>
        <c:delete val="0"/>
        <c:axPos val="l"/>
        <c:numFmt formatCode="&quot;$&quot;#,##0" sourceLinked="0"/>
        <c:majorTickMark val="out"/>
        <c:minorTickMark val="none"/>
        <c:tickLblPos val="nextTo"/>
        <c:spPr>
          <a:ln>
            <a:solidFill>
              <a:schemeClr val="tx2">
                <a:lumMod val="60000"/>
                <a:lumOff val="40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he-IL"/>
          </a:p>
        </c:txPr>
        <c:crossAx val="426881808"/>
        <c:crosses val="autoZero"/>
        <c:crossBetween val="between"/>
        <c:minorUnit val="5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  <a:latin typeface="+mj-lt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616744</xdr:colOff>
      <xdr:row>6</xdr:row>
      <xdr:rowOff>190500</xdr:rowOff>
    </xdr:from>
    <xdr:to>
      <xdr:col>7</xdr:col>
      <xdr:colOff>790575</xdr:colOff>
      <xdr:row>19</xdr:row>
      <xdr:rowOff>100012</xdr:rowOff>
    </xdr:to>
    <xdr:graphicFrame macro="">
      <xdr:nvGraphicFramePr>
        <xdr:cNvPr id="2" name="IncomeAndExpenses" descr="Column chart comparing Total Monthly Income to Total Montly Expenses." title="Income and Expens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35719</xdr:rowOff>
    </xdr:from>
    <xdr:to>
      <xdr:col>3</xdr:col>
      <xdr:colOff>29718</xdr:colOff>
      <xdr:row>21</xdr:row>
      <xdr:rowOff>23812</xdr:rowOff>
    </xdr:to>
    <xdr:sp macro="" textlink="">
      <xdr:nvSpPr>
        <xdr:cNvPr id="4" name="Data Entry Tip" descr="Need to add more income entries? Start typing below the last entry and the table will automatically expand when you press Enter." title="Data Entry Tip"/>
        <xdr:cNvSpPr/>
      </xdr:nvSpPr>
      <xdr:spPr>
        <a:xfrm>
          <a:off x="214313" y="5262563"/>
          <a:ext cx="2494311" cy="511968"/>
        </a:xfrm>
        <a:prstGeom prst="rect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Ins="137160" rtlCol="0" anchor="ctr"/>
        <a:lstStyle/>
        <a:p>
          <a:pPr algn="l"/>
          <a:r>
            <a:rPr lang="en-US" sz="800">
              <a:solidFill>
                <a:schemeClr val="tx2"/>
              </a:solidFill>
            </a:rPr>
            <a:t>Need to add more </a:t>
          </a:r>
          <a:r>
            <a:rPr lang="en-US" sz="800" baseline="0">
              <a:solidFill>
                <a:schemeClr val="tx2"/>
              </a:solidFill>
            </a:rPr>
            <a:t>entries? Start typing below the last entry and the table will automatically expand when you press </a:t>
          </a:r>
          <a:r>
            <a:rPr lang="en-US" sz="800" b="1" baseline="0">
              <a:solidFill>
                <a:schemeClr val="tx2"/>
              </a:solidFill>
            </a:rPr>
            <a:t>Enter</a:t>
          </a:r>
          <a:r>
            <a:rPr lang="en-US" sz="800" baseline="0">
              <a:solidFill>
                <a:schemeClr val="tx2"/>
              </a:solidFill>
            </a:rPr>
            <a:t>.</a:t>
          </a:r>
          <a:endParaRPr lang="en-US" sz="800">
            <a:solidFill>
              <a:schemeClr val="tx2"/>
            </a:solidFill>
          </a:endParaRPr>
        </a:p>
      </xdr:txBody>
    </xdr:sp>
    <xdr:clientData fPrintsWithSheet="0"/>
  </xdr:twoCellAnchor>
  <xdr:twoCellAnchor>
    <xdr:from>
      <xdr:col>9</xdr:col>
      <xdr:colOff>369093</xdr:colOff>
      <xdr:row>7</xdr:row>
      <xdr:rowOff>51197</xdr:rowOff>
    </xdr:from>
    <xdr:to>
      <xdr:col>12</xdr:col>
      <xdr:colOff>690561</xdr:colOff>
      <xdr:row>17</xdr:row>
      <xdr:rowOff>175022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616744</xdr:colOff>
      <xdr:row>6</xdr:row>
      <xdr:rowOff>190500</xdr:rowOff>
    </xdr:from>
    <xdr:to>
      <xdr:col>7</xdr:col>
      <xdr:colOff>790575</xdr:colOff>
      <xdr:row>19</xdr:row>
      <xdr:rowOff>100012</xdr:rowOff>
    </xdr:to>
    <xdr:graphicFrame macro="">
      <xdr:nvGraphicFramePr>
        <xdr:cNvPr id="2" name="IncomeAndExpenses" descr="Column chart comparing Total Monthly Income to Total Montly Expenses." title="Income and Expens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35719</xdr:rowOff>
    </xdr:from>
    <xdr:to>
      <xdr:col>3</xdr:col>
      <xdr:colOff>29718</xdr:colOff>
      <xdr:row>21</xdr:row>
      <xdr:rowOff>23812</xdr:rowOff>
    </xdr:to>
    <xdr:sp macro="" textlink="">
      <xdr:nvSpPr>
        <xdr:cNvPr id="3" name="Data Entry Tip" descr="Need to add more income entries? Start typing below the last entry and the table will automatically expand when you press Enter." title="Data Entry Tip"/>
        <xdr:cNvSpPr/>
      </xdr:nvSpPr>
      <xdr:spPr>
        <a:xfrm>
          <a:off x="219075" y="5350669"/>
          <a:ext cx="2487168" cy="521493"/>
        </a:xfrm>
        <a:prstGeom prst="rect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Ins="137160" rtlCol="0" anchor="ctr"/>
        <a:lstStyle/>
        <a:p>
          <a:pPr algn="l"/>
          <a:r>
            <a:rPr lang="en-US" sz="800">
              <a:solidFill>
                <a:schemeClr val="tx2"/>
              </a:solidFill>
            </a:rPr>
            <a:t>Need to add more </a:t>
          </a:r>
          <a:r>
            <a:rPr lang="en-US" sz="800" baseline="0">
              <a:solidFill>
                <a:schemeClr val="tx2"/>
              </a:solidFill>
            </a:rPr>
            <a:t>entries? Start typing below the last entry and the table will automatically expand when you press </a:t>
          </a:r>
          <a:r>
            <a:rPr lang="en-US" sz="800" b="1" baseline="0">
              <a:solidFill>
                <a:schemeClr val="tx2"/>
              </a:solidFill>
            </a:rPr>
            <a:t>Enter</a:t>
          </a:r>
          <a:r>
            <a:rPr lang="en-US" sz="800" baseline="0">
              <a:solidFill>
                <a:schemeClr val="tx2"/>
              </a:solidFill>
            </a:rPr>
            <a:t>.</a:t>
          </a:r>
          <a:endParaRPr lang="en-US" sz="800">
            <a:solidFill>
              <a:schemeClr val="tx2"/>
            </a:solidFill>
          </a:endParaRPr>
        </a:p>
      </xdr:txBody>
    </xdr:sp>
    <xdr:clientData fPrintsWithSheet="0"/>
  </xdr:twoCellAnchor>
  <xdr:twoCellAnchor>
    <xdr:from>
      <xdr:col>9</xdr:col>
      <xdr:colOff>369093</xdr:colOff>
      <xdr:row>7</xdr:row>
      <xdr:rowOff>51197</xdr:rowOff>
    </xdr:from>
    <xdr:to>
      <xdr:col>12</xdr:col>
      <xdr:colOff>690561</xdr:colOff>
      <xdr:row>17</xdr:row>
      <xdr:rowOff>175022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616744</xdr:colOff>
      <xdr:row>6</xdr:row>
      <xdr:rowOff>190500</xdr:rowOff>
    </xdr:from>
    <xdr:to>
      <xdr:col>7</xdr:col>
      <xdr:colOff>790575</xdr:colOff>
      <xdr:row>19</xdr:row>
      <xdr:rowOff>100012</xdr:rowOff>
    </xdr:to>
    <xdr:graphicFrame macro="">
      <xdr:nvGraphicFramePr>
        <xdr:cNvPr id="2" name="IncomeAndExpenses" descr="Column chart comparing Total Monthly Income to Total Montly Expenses." title="Income and Expens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35719</xdr:rowOff>
    </xdr:from>
    <xdr:to>
      <xdr:col>3</xdr:col>
      <xdr:colOff>29718</xdr:colOff>
      <xdr:row>21</xdr:row>
      <xdr:rowOff>23812</xdr:rowOff>
    </xdr:to>
    <xdr:sp macro="" textlink="">
      <xdr:nvSpPr>
        <xdr:cNvPr id="3" name="Data Entry Tip" descr="Need to add more income entries? Start typing below the last entry and the table will automatically expand when you press Enter." title="Data Entry Tip"/>
        <xdr:cNvSpPr/>
      </xdr:nvSpPr>
      <xdr:spPr>
        <a:xfrm>
          <a:off x="219075" y="5350669"/>
          <a:ext cx="2487168" cy="521493"/>
        </a:xfrm>
        <a:prstGeom prst="rect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Ins="137160" rtlCol="0" anchor="ctr"/>
        <a:lstStyle/>
        <a:p>
          <a:pPr algn="l"/>
          <a:r>
            <a:rPr lang="en-US" sz="800">
              <a:solidFill>
                <a:schemeClr val="tx2"/>
              </a:solidFill>
            </a:rPr>
            <a:t>Need to add more </a:t>
          </a:r>
          <a:r>
            <a:rPr lang="en-US" sz="800" baseline="0">
              <a:solidFill>
                <a:schemeClr val="tx2"/>
              </a:solidFill>
            </a:rPr>
            <a:t>entries? Start typing below the last entry and the table will automatically expand when you press </a:t>
          </a:r>
          <a:r>
            <a:rPr lang="en-US" sz="800" b="1" baseline="0">
              <a:solidFill>
                <a:schemeClr val="tx2"/>
              </a:solidFill>
            </a:rPr>
            <a:t>Enter</a:t>
          </a:r>
          <a:r>
            <a:rPr lang="en-US" sz="800" baseline="0">
              <a:solidFill>
                <a:schemeClr val="tx2"/>
              </a:solidFill>
            </a:rPr>
            <a:t>.</a:t>
          </a:r>
          <a:endParaRPr lang="en-US" sz="800">
            <a:solidFill>
              <a:schemeClr val="tx2"/>
            </a:solidFill>
          </a:endParaRPr>
        </a:p>
      </xdr:txBody>
    </xdr:sp>
    <xdr:clientData fPrintsWithSheet="0"/>
  </xdr:twoCellAnchor>
  <xdr:twoCellAnchor>
    <xdr:from>
      <xdr:col>9</xdr:col>
      <xdr:colOff>369093</xdr:colOff>
      <xdr:row>7</xdr:row>
      <xdr:rowOff>51197</xdr:rowOff>
    </xdr:from>
    <xdr:to>
      <xdr:col>12</xdr:col>
      <xdr:colOff>690561</xdr:colOff>
      <xdr:row>17</xdr:row>
      <xdr:rowOff>175022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616744</xdr:colOff>
      <xdr:row>6</xdr:row>
      <xdr:rowOff>190500</xdr:rowOff>
    </xdr:from>
    <xdr:to>
      <xdr:col>7</xdr:col>
      <xdr:colOff>790575</xdr:colOff>
      <xdr:row>19</xdr:row>
      <xdr:rowOff>100012</xdr:rowOff>
    </xdr:to>
    <xdr:graphicFrame macro="">
      <xdr:nvGraphicFramePr>
        <xdr:cNvPr id="2" name="IncomeAndExpenses" descr="Column chart comparing Total Monthly Income to Total Montly Expenses." title="Income and Expens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35719</xdr:rowOff>
    </xdr:from>
    <xdr:to>
      <xdr:col>3</xdr:col>
      <xdr:colOff>29718</xdr:colOff>
      <xdr:row>21</xdr:row>
      <xdr:rowOff>23812</xdr:rowOff>
    </xdr:to>
    <xdr:sp macro="" textlink="">
      <xdr:nvSpPr>
        <xdr:cNvPr id="3" name="Data Entry Tip" descr="Need to add more income entries? Start typing below the last entry and the table will automatically expand when you press Enter." title="Data Entry Tip"/>
        <xdr:cNvSpPr/>
      </xdr:nvSpPr>
      <xdr:spPr>
        <a:xfrm>
          <a:off x="219075" y="5350669"/>
          <a:ext cx="2487168" cy="521493"/>
        </a:xfrm>
        <a:prstGeom prst="rect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Ins="137160" rtlCol="0" anchor="ctr"/>
        <a:lstStyle/>
        <a:p>
          <a:pPr algn="l"/>
          <a:r>
            <a:rPr lang="en-US" sz="800">
              <a:solidFill>
                <a:schemeClr val="tx2"/>
              </a:solidFill>
            </a:rPr>
            <a:t>Need to add more </a:t>
          </a:r>
          <a:r>
            <a:rPr lang="en-US" sz="800" baseline="0">
              <a:solidFill>
                <a:schemeClr val="tx2"/>
              </a:solidFill>
            </a:rPr>
            <a:t>entries? Start typing below the last entry and the table will automatically expand when you press </a:t>
          </a:r>
          <a:r>
            <a:rPr lang="en-US" sz="800" b="1" baseline="0">
              <a:solidFill>
                <a:schemeClr val="tx2"/>
              </a:solidFill>
            </a:rPr>
            <a:t>Enter</a:t>
          </a:r>
          <a:r>
            <a:rPr lang="en-US" sz="800" baseline="0">
              <a:solidFill>
                <a:schemeClr val="tx2"/>
              </a:solidFill>
            </a:rPr>
            <a:t>.</a:t>
          </a:r>
          <a:endParaRPr lang="en-US" sz="800">
            <a:solidFill>
              <a:schemeClr val="tx2"/>
            </a:solidFill>
          </a:endParaRPr>
        </a:p>
      </xdr:txBody>
    </xdr:sp>
    <xdr:clientData fPrintsWithSheet="0"/>
  </xdr:twoCellAnchor>
  <xdr:twoCellAnchor>
    <xdr:from>
      <xdr:col>9</xdr:col>
      <xdr:colOff>369093</xdr:colOff>
      <xdr:row>7</xdr:row>
      <xdr:rowOff>51197</xdr:rowOff>
    </xdr:from>
    <xdr:to>
      <xdr:col>12</xdr:col>
      <xdr:colOff>690561</xdr:colOff>
      <xdr:row>17</xdr:row>
      <xdr:rowOff>175022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616744</xdr:colOff>
      <xdr:row>6</xdr:row>
      <xdr:rowOff>190500</xdr:rowOff>
    </xdr:from>
    <xdr:to>
      <xdr:col>7</xdr:col>
      <xdr:colOff>790575</xdr:colOff>
      <xdr:row>19</xdr:row>
      <xdr:rowOff>100012</xdr:rowOff>
    </xdr:to>
    <xdr:graphicFrame macro="">
      <xdr:nvGraphicFramePr>
        <xdr:cNvPr id="2" name="IncomeAndExpenses" descr="Column chart comparing Total Monthly Income to Total Montly Expenses." title="Income and Expens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35719</xdr:rowOff>
    </xdr:from>
    <xdr:to>
      <xdr:col>3</xdr:col>
      <xdr:colOff>29718</xdr:colOff>
      <xdr:row>21</xdr:row>
      <xdr:rowOff>23812</xdr:rowOff>
    </xdr:to>
    <xdr:sp macro="" textlink="">
      <xdr:nvSpPr>
        <xdr:cNvPr id="3" name="Data Entry Tip" descr="Need to add more income entries? Start typing below the last entry and the table will automatically expand when you press Enter." title="Data Entry Tip"/>
        <xdr:cNvSpPr/>
      </xdr:nvSpPr>
      <xdr:spPr>
        <a:xfrm>
          <a:off x="219075" y="5350669"/>
          <a:ext cx="2487168" cy="521493"/>
        </a:xfrm>
        <a:prstGeom prst="rect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Ins="137160" rtlCol="0" anchor="ctr"/>
        <a:lstStyle/>
        <a:p>
          <a:pPr algn="l"/>
          <a:r>
            <a:rPr lang="en-US" sz="800">
              <a:solidFill>
                <a:schemeClr val="tx2"/>
              </a:solidFill>
            </a:rPr>
            <a:t>Need to add more </a:t>
          </a:r>
          <a:r>
            <a:rPr lang="en-US" sz="800" baseline="0">
              <a:solidFill>
                <a:schemeClr val="tx2"/>
              </a:solidFill>
            </a:rPr>
            <a:t>entries? Start typing below the last entry and the table will automatically expand when you press </a:t>
          </a:r>
          <a:r>
            <a:rPr lang="en-US" sz="800" b="1" baseline="0">
              <a:solidFill>
                <a:schemeClr val="tx2"/>
              </a:solidFill>
            </a:rPr>
            <a:t>Enter</a:t>
          </a:r>
          <a:r>
            <a:rPr lang="en-US" sz="800" baseline="0">
              <a:solidFill>
                <a:schemeClr val="tx2"/>
              </a:solidFill>
            </a:rPr>
            <a:t>.</a:t>
          </a:r>
          <a:endParaRPr lang="en-US" sz="800">
            <a:solidFill>
              <a:schemeClr val="tx2"/>
            </a:solidFill>
          </a:endParaRPr>
        </a:p>
      </xdr:txBody>
    </xdr:sp>
    <xdr:clientData fPrintsWithSheet="0"/>
  </xdr:twoCellAnchor>
  <xdr:twoCellAnchor>
    <xdr:from>
      <xdr:col>9</xdr:col>
      <xdr:colOff>369093</xdr:colOff>
      <xdr:row>7</xdr:row>
      <xdr:rowOff>51197</xdr:rowOff>
    </xdr:from>
    <xdr:to>
      <xdr:col>12</xdr:col>
      <xdr:colOff>690561</xdr:colOff>
      <xdr:row>17</xdr:row>
      <xdr:rowOff>175022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616744</xdr:colOff>
      <xdr:row>6</xdr:row>
      <xdr:rowOff>190500</xdr:rowOff>
    </xdr:from>
    <xdr:to>
      <xdr:col>7</xdr:col>
      <xdr:colOff>790575</xdr:colOff>
      <xdr:row>19</xdr:row>
      <xdr:rowOff>100012</xdr:rowOff>
    </xdr:to>
    <xdr:graphicFrame macro="">
      <xdr:nvGraphicFramePr>
        <xdr:cNvPr id="2" name="IncomeAndExpenses" descr="Column chart comparing Total Monthly Income to Total Montly Expenses." title="Income and Expens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35719</xdr:rowOff>
    </xdr:from>
    <xdr:to>
      <xdr:col>3</xdr:col>
      <xdr:colOff>29718</xdr:colOff>
      <xdr:row>21</xdr:row>
      <xdr:rowOff>23812</xdr:rowOff>
    </xdr:to>
    <xdr:sp macro="" textlink="">
      <xdr:nvSpPr>
        <xdr:cNvPr id="3" name="Data Entry Tip" descr="Need to add more income entries? Start typing below the last entry and the table will automatically expand when you press Enter." title="Data Entry Tip"/>
        <xdr:cNvSpPr/>
      </xdr:nvSpPr>
      <xdr:spPr>
        <a:xfrm>
          <a:off x="219075" y="5350669"/>
          <a:ext cx="2487168" cy="521493"/>
        </a:xfrm>
        <a:prstGeom prst="rect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Ins="137160" rtlCol="0" anchor="ctr"/>
        <a:lstStyle/>
        <a:p>
          <a:pPr algn="l"/>
          <a:r>
            <a:rPr lang="en-US" sz="800">
              <a:solidFill>
                <a:schemeClr val="tx2"/>
              </a:solidFill>
            </a:rPr>
            <a:t>Need to add more </a:t>
          </a:r>
          <a:r>
            <a:rPr lang="en-US" sz="800" baseline="0">
              <a:solidFill>
                <a:schemeClr val="tx2"/>
              </a:solidFill>
            </a:rPr>
            <a:t>entries? Start typing below the last entry and the table will automatically expand when you press </a:t>
          </a:r>
          <a:r>
            <a:rPr lang="en-US" sz="800" b="1" baseline="0">
              <a:solidFill>
                <a:schemeClr val="tx2"/>
              </a:solidFill>
            </a:rPr>
            <a:t>Enter</a:t>
          </a:r>
          <a:r>
            <a:rPr lang="en-US" sz="800" baseline="0">
              <a:solidFill>
                <a:schemeClr val="tx2"/>
              </a:solidFill>
            </a:rPr>
            <a:t>.</a:t>
          </a:r>
          <a:endParaRPr lang="en-US" sz="800">
            <a:solidFill>
              <a:schemeClr val="tx2"/>
            </a:solidFill>
          </a:endParaRPr>
        </a:p>
      </xdr:txBody>
    </xdr:sp>
    <xdr:clientData fPrintsWithSheet="0"/>
  </xdr:twoCellAnchor>
  <xdr:twoCellAnchor>
    <xdr:from>
      <xdr:col>9</xdr:col>
      <xdr:colOff>369093</xdr:colOff>
      <xdr:row>7</xdr:row>
      <xdr:rowOff>51197</xdr:rowOff>
    </xdr:from>
    <xdr:to>
      <xdr:col>12</xdr:col>
      <xdr:colOff>690561</xdr:colOff>
      <xdr:row>17</xdr:row>
      <xdr:rowOff>175022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616744</xdr:colOff>
      <xdr:row>6</xdr:row>
      <xdr:rowOff>190500</xdr:rowOff>
    </xdr:from>
    <xdr:to>
      <xdr:col>7</xdr:col>
      <xdr:colOff>790575</xdr:colOff>
      <xdr:row>19</xdr:row>
      <xdr:rowOff>100012</xdr:rowOff>
    </xdr:to>
    <xdr:graphicFrame macro="">
      <xdr:nvGraphicFramePr>
        <xdr:cNvPr id="2" name="IncomeAndExpenses" descr="Column chart comparing Total Monthly Income to Total Montly Expenses." title="Income and Expens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35719</xdr:rowOff>
    </xdr:from>
    <xdr:to>
      <xdr:col>3</xdr:col>
      <xdr:colOff>29718</xdr:colOff>
      <xdr:row>21</xdr:row>
      <xdr:rowOff>23812</xdr:rowOff>
    </xdr:to>
    <xdr:sp macro="" textlink="">
      <xdr:nvSpPr>
        <xdr:cNvPr id="3" name="Data Entry Tip" descr="Need to add more income entries? Start typing below the last entry and the table will automatically expand when you press Enter." title="Data Entry Tip"/>
        <xdr:cNvSpPr/>
      </xdr:nvSpPr>
      <xdr:spPr>
        <a:xfrm>
          <a:off x="219075" y="5350669"/>
          <a:ext cx="2487168" cy="521493"/>
        </a:xfrm>
        <a:prstGeom prst="rect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Ins="137160" rtlCol="0" anchor="ctr"/>
        <a:lstStyle/>
        <a:p>
          <a:pPr algn="l"/>
          <a:r>
            <a:rPr lang="en-US" sz="800">
              <a:solidFill>
                <a:schemeClr val="tx2"/>
              </a:solidFill>
            </a:rPr>
            <a:t>Need to add more </a:t>
          </a:r>
          <a:r>
            <a:rPr lang="en-US" sz="800" baseline="0">
              <a:solidFill>
                <a:schemeClr val="tx2"/>
              </a:solidFill>
            </a:rPr>
            <a:t>entries? Start typing below the last entry and the table will automatically expand when you press </a:t>
          </a:r>
          <a:r>
            <a:rPr lang="en-US" sz="800" b="1" baseline="0">
              <a:solidFill>
                <a:schemeClr val="tx2"/>
              </a:solidFill>
            </a:rPr>
            <a:t>Enter</a:t>
          </a:r>
          <a:r>
            <a:rPr lang="en-US" sz="800" baseline="0">
              <a:solidFill>
                <a:schemeClr val="tx2"/>
              </a:solidFill>
            </a:rPr>
            <a:t>.</a:t>
          </a:r>
          <a:endParaRPr lang="en-US" sz="800">
            <a:solidFill>
              <a:schemeClr val="tx2"/>
            </a:solidFill>
          </a:endParaRPr>
        </a:p>
      </xdr:txBody>
    </xdr:sp>
    <xdr:clientData fPrintsWithSheet="0"/>
  </xdr:twoCellAnchor>
  <xdr:twoCellAnchor>
    <xdr:from>
      <xdr:col>9</xdr:col>
      <xdr:colOff>369093</xdr:colOff>
      <xdr:row>7</xdr:row>
      <xdr:rowOff>51197</xdr:rowOff>
    </xdr:from>
    <xdr:to>
      <xdr:col>12</xdr:col>
      <xdr:colOff>690561</xdr:colOff>
      <xdr:row>17</xdr:row>
      <xdr:rowOff>175022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616744</xdr:colOff>
      <xdr:row>6</xdr:row>
      <xdr:rowOff>190500</xdr:rowOff>
    </xdr:from>
    <xdr:to>
      <xdr:col>7</xdr:col>
      <xdr:colOff>790575</xdr:colOff>
      <xdr:row>19</xdr:row>
      <xdr:rowOff>100012</xdr:rowOff>
    </xdr:to>
    <xdr:graphicFrame macro="">
      <xdr:nvGraphicFramePr>
        <xdr:cNvPr id="2" name="IncomeAndExpenses" descr="Column chart comparing Total Monthly Income to Total Montly Expenses." title="Income and Expens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35719</xdr:rowOff>
    </xdr:from>
    <xdr:to>
      <xdr:col>3</xdr:col>
      <xdr:colOff>29718</xdr:colOff>
      <xdr:row>21</xdr:row>
      <xdr:rowOff>23812</xdr:rowOff>
    </xdr:to>
    <xdr:sp macro="" textlink="">
      <xdr:nvSpPr>
        <xdr:cNvPr id="3" name="Data Entry Tip" descr="Need to add more income entries? Start typing below the last entry and the table will automatically expand when you press Enter." title="Data Entry Tip"/>
        <xdr:cNvSpPr/>
      </xdr:nvSpPr>
      <xdr:spPr>
        <a:xfrm>
          <a:off x="219075" y="5350669"/>
          <a:ext cx="2487168" cy="521493"/>
        </a:xfrm>
        <a:prstGeom prst="rect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Ins="137160" rtlCol="0" anchor="ctr"/>
        <a:lstStyle/>
        <a:p>
          <a:pPr algn="l"/>
          <a:r>
            <a:rPr lang="en-US" sz="800">
              <a:solidFill>
                <a:schemeClr val="tx2"/>
              </a:solidFill>
            </a:rPr>
            <a:t>Need to add more </a:t>
          </a:r>
          <a:r>
            <a:rPr lang="en-US" sz="800" baseline="0">
              <a:solidFill>
                <a:schemeClr val="tx2"/>
              </a:solidFill>
            </a:rPr>
            <a:t>entries? Start typing below the last entry and the table will automatically expand when you press </a:t>
          </a:r>
          <a:r>
            <a:rPr lang="en-US" sz="800" b="1" baseline="0">
              <a:solidFill>
                <a:schemeClr val="tx2"/>
              </a:solidFill>
            </a:rPr>
            <a:t>Enter</a:t>
          </a:r>
          <a:r>
            <a:rPr lang="en-US" sz="800" baseline="0">
              <a:solidFill>
                <a:schemeClr val="tx2"/>
              </a:solidFill>
            </a:rPr>
            <a:t>.</a:t>
          </a:r>
          <a:endParaRPr lang="en-US" sz="800">
            <a:solidFill>
              <a:schemeClr val="tx2"/>
            </a:solidFill>
          </a:endParaRPr>
        </a:p>
      </xdr:txBody>
    </xdr:sp>
    <xdr:clientData fPrintsWithSheet="0"/>
  </xdr:twoCellAnchor>
  <xdr:twoCellAnchor>
    <xdr:from>
      <xdr:col>9</xdr:col>
      <xdr:colOff>369093</xdr:colOff>
      <xdr:row>7</xdr:row>
      <xdr:rowOff>51197</xdr:rowOff>
    </xdr:from>
    <xdr:to>
      <xdr:col>12</xdr:col>
      <xdr:colOff>690561</xdr:colOff>
      <xdr:row>17</xdr:row>
      <xdr:rowOff>175022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616744</xdr:colOff>
      <xdr:row>6</xdr:row>
      <xdr:rowOff>190500</xdr:rowOff>
    </xdr:from>
    <xdr:to>
      <xdr:col>7</xdr:col>
      <xdr:colOff>790575</xdr:colOff>
      <xdr:row>19</xdr:row>
      <xdr:rowOff>100012</xdr:rowOff>
    </xdr:to>
    <xdr:graphicFrame macro="">
      <xdr:nvGraphicFramePr>
        <xdr:cNvPr id="2" name="IncomeAndExpenses" descr="Column chart comparing Total Monthly Income to Total Montly Expenses." title="Income and Expens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35719</xdr:rowOff>
    </xdr:from>
    <xdr:to>
      <xdr:col>3</xdr:col>
      <xdr:colOff>29718</xdr:colOff>
      <xdr:row>21</xdr:row>
      <xdr:rowOff>23812</xdr:rowOff>
    </xdr:to>
    <xdr:sp macro="" textlink="">
      <xdr:nvSpPr>
        <xdr:cNvPr id="3" name="Data Entry Tip" descr="Need to add more income entries? Start typing below the last entry and the table will automatically expand when you press Enter." title="Data Entry Tip"/>
        <xdr:cNvSpPr/>
      </xdr:nvSpPr>
      <xdr:spPr>
        <a:xfrm>
          <a:off x="219075" y="5350669"/>
          <a:ext cx="2487168" cy="521493"/>
        </a:xfrm>
        <a:prstGeom prst="rect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Ins="137160" rtlCol="0" anchor="ctr"/>
        <a:lstStyle/>
        <a:p>
          <a:pPr algn="l"/>
          <a:r>
            <a:rPr lang="en-US" sz="800">
              <a:solidFill>
                <a:schemeClr val="tx2"/>
              </a:solidFill>
            </a:rPr>
            <a:t>Need to add more </a:t>
          </a:r>
          <a:r>
            <a:rPr lang="en-US" sz="800" baseline="0">
              <a:solidFill>
                <a:schemeClr val="tx2"/>
              </a:solidFill>
            </a:rPr>
            <a:t>entries? Start typing below the last entry and the table will automatically expand when you press </a:t>
          </a:r>
          <a:r>
            <a:rPr lang="en-US" sz="800" b="1" baseline="0">
              <a:solidFill>
                <a:schemeClr val="tx2"/>
              </a:solidFill>
            </a:rPr>
            <a:t>Enter</a:t>
          </a:r>
          <a:r>
            <a:rPr lang="en-US" sz="800" baseline="0">
              <a:solidFill>
                <a:schemeClr val="tx2"/>
              </a:solidFill>
            </a:rPr>
            <a:t>.</a:t>
          </a:r>
          <a:endParaRPr lang="en-US" sz="800">
            <a:solidFill>
              <a:schemeClr val="tx2"/>
            </a:solidFill>
          </a:endParaRPr>
        </a:p>
      </xdr:txBody>
    </xdr:sp>
    <xdr:clientData fPrintsWithSheet="0"/>
  </xdr:twoCellAnchor>
  <xdr:twoCellAnchor>
    <xdr:from>
      <xdr:col>9</xdr:col>
      <xdr:colOff>369093</xdr:colOff>
      <xdr:row>7</xdr:row>
      <xdr:rowOff>51197</xdr:rowOff>
    </xdr:from>
    <xdr:to>
      <xdr:col>12</xdr:col>
      <xdr:colOff>690561</xdr:colOff>
      <xdr:row>17</xdr:row>
      <xdr:rowOff>175022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616744</xdr:colOff>
      <xdr:row>6</xdr:row>
      <xdr:rowOff>190500</xdr:rowOff>
    </xdr:from>
    <xdr:to>
      <xdr:col>7</xdr:col>
      <xdr:colOff>790575</xdr:colOff>
      <xdr:row>19</xdr:row>
      <xdr:rowOff>100012</xdr:rowOff>
    </xdr:to>
    <xdr:graphicFrame macro="">
      <xdr:nvGraphicFramePr>
        <xdr:cNvPr id="2" name="IncomeAndExpenses" descr="Column chart comparing Total Monthly Income to Total Montly Expenses." title="Income and Expens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35719</xdr:rowOff>
    </xdr:from>
    <xdr:to>
      <xdr:col>3</xdr:col>
      <xdr:colOff>29718</xdr:colOff>
      <xdr:row>21</xdr:row>
      <xdr:rowOff>23812</xdr:rowOff>
    </xdr:to>
    <xdr:sp macro="" textlink="">
      <xdr:nvSpPr>
        <xdr:cNvPr id="3" name="Data Entry Tip" descr="Need to add more income entries? Start typing below the last entry and the table will automatically expand when you press Enter." title="Data Entry Tip"/>
        <xdr:cNvSpPr/>
      </xdr:nvSpPr>
      <xdr:spPr>
        <a:xfrm>
          <a:off x="219075" y="5350669"/>
          <a:ext cx="2487168" cy="521493"/>
        </a:xfrm>
        <a:prstGeom prst="rect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Ins="137160" rtlCol="0" anchor="ctr"/>
        <a:lstStyle/>
        <a:p>
          <a:pPr algn="l"/>
          <a:r>
            <a:rPr lang="en-US" sz="800">
              <a:solidFill>
                <a:schemeClr val="tx2"/>
              </a:solidFill>
            </a:rPr>
            <a:t>Need to add more </a:t>
          </a:r>
          <a:r>
            <a:rPr lang="en-US" sz="800" baseline="0">
              <a:solidFill>
                <a:schemeClr val="tx2"/>
              </a:solidFill>
            </a:rPr>
            <a:t>entries? Start typing below the last entry and the table will automatically expand when you press </a:t>
          </a:r>
          <a:r>
            <a:rPr lang="en-US" sz="800" b="1" baseline="0">
              <a:solidFill>
                <a:schemeClr val="tx2"/>
              </a:solidFill>
            </a:rPr>
            <a:t>Enter</a:t>
          </a:r>
          <a:r>
            <a:rPr lang="en-US" sz="800" baseline="0">
              <a:solidFill>
                <a:schemeClr val="tx2"/>
              </a:solidFill>
            </a:rPr>
            <a:t>.</a:t>
          </a:r>
          <a:endParaRPr lang="en-US" sz="800">
            <a:solidFill>
              <a:schemeClr val="tx2"/>
            </a:solidFill>
          </a:endParaRPr>
        </a:p>
      </xdr:txBody>
    </xdr:sp>
    <xdr:clientData fPrintsWithSheet="0"/>
  </xdr:twoCellAnchor>
  <xdr:twoCellAnchor>
    <xdr:from>
      <xdr:col>9</xdr:col>
      <xdr:colOff>369093</xdr:colOff>
      <xdr:row>7</xdr:row>
      <xdr:rowOff>51197</xdr:rowOff>
    </xdr:from>
    <xdr:to>
      <xdr:col>12</xdr:col>
      <xdr:colOff>690561</xdr:colOff>
      <xdr:row>17</xdr:row>
      <xdr:rowOff>175022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616744</xdr:colOff>
      <xdr:row>6</xdr:row>
      <xdr:rowOff>190500</xdr:rowOff>
    </xdr:from>
    <xdr:to>
      <xdr:col>7</xdr:col>
      <xdr:colOff>790575</xdr:colOff>
      <xdr:row>19</xdr:row>
      <xdr:rowOff>100012</xdr:rowOff>
    </xdr:to>
    <xdr:graphicFrame macro="">
      <xdr:nvGraphicFramePr>
        <xdr:cNvPr id="2" name="IncomeAndExpenses" descr="Column chart comparing Total Monthly Income to Total Montly Expenses." title="Income and Expens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35719</xdr:rowOff>
    </xdr:from>
    <xdr:to>
      <xdr:col>3</xdr:col>
      <xdr:colOff>29718</xdr:colOff>
      <xdr:row>21</xdr:row>
      <xdr:rowOff>23812</xdr:rowOff>
    </xdr:to>
    <xdr:sp macro="" textlink="">
      <xdr:nvSpPr>
        <xdr:cNvPr id="3" name="Data Entry Tip" descr="Need to add more income entries? Start typing below the last entry and the table will automatically expand when you press Enter." title="Data Entry Tip"/>
        <xdr:cNvSpPr/>
      </xdr:nvSpPr>
      <xdr:spPr>
        <a:xfrm>
          <a:off x="219075" y="5350669"/>
          <a:ext cx="2487168" cy="521493"/>
        </a:xfrm>
        <a:prstGeom prst="rect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Ins="137160" rtlCol="0" anchor="ctr"/>
        <a:lstStyle/>
        <a:p>
          <a:pPr algn="l"/>
          <a:r>
            <a:rPr lang="en-US" sz="800">
              <a:solidFill>
                <a:schemeClr val="tx2"/>
              </a:solidFill>
            </a:rPr>
            <a:t>Need to add more </a:t>
          </a:r>
          <a:r>
            <a:rPr lang="en-US" sz="800" baseline="0">
              <a:solidFill>
                <a:schemeClr val="tx2"/>
              </a:solidFill>
            </a:rPr>
            <a:t>entries? Start typing below the last entry and the table will automatically expand when you press </a:t>
          </a:r>
          <a:r>
            <a:rPr lang="en-US" sz="800" b="1" baseline="0">
              <a:solidFill>
                <a:schemeClr val="tx2"/>
              </a:solidFill>
            </a:rPr>
            <a:t>Enter</a:t>
          </a:r>
          <a:r>
            <a:rPr lang="en-US" sz="800" baseline="0">
              <a:solidFill>
                <a:schemeClr val="tx2"/>
              </a:solidFill>
            </a:rPr>
            <a:t>.</a:t>
          </a:r>
          <a:endParaRPr lang="en-US" sz="800">
            <a:solidFill>
              <a:schemeClr val="tx2"/>
            </a:solidFill>
          </a:endParaRPr>
        </a:p>
      </xdr:txBody>
    </xdr:sp>
    <xdr:clientData fPrintsWithSheet="0"/>
  </xdr:twoCellAnchor>
  <xdr:twoCellAnchor>
    <xdr:from>
      <xdr:col>9</xdr:col>
      <xdr:colOff>369093</xdr:colOff>
      <xdr:row>7</xdr:row>
      <xdr:rowOff>51197</xdr:rowOff>
    </xdr:from>
    <xdr:to>
      <xdr:col>12</xdr:col>
      <xdr:colOff>690561</xdr:colOff>
      <xdr:row>17</xdr:row>
      <xdr:rowOff>175022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616744</xdr:colOff>
      <xdr:row>6</xdr:row>
      <xdr:rowOff>190500</xdr:rowOff>
    </xdr:from>
    <xdr:to>
      <xdr:col>7</xdr:col>
      <xdr:colOff>790575</xdr:colOff>
      <xdr:row>19</xdr:row>
      <xdr:rowOff>100012</xdr:rowOff>
    </xdr:to>
    <xdr:graphicFrame macro="">
      <xdr:nvGraphicFramePr>
        <xdr:cNvPr id="2" name="IncomeAndExpenses" descr="Column chart comparing Total Monthly Income to Total Montly Expenses." title="Income and Expense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35719</xdr:rowOff>
    </xdr:from>
    <xdr:to>
      <xdr:col>3</xdr:col>
      <xdr:colOff>29718</xdr:colOff>
      <xdr:row>21</xdr:row>
      <xdr:rowOff>23812</xdr:rowOff>
    </xdr:to>
    <xdr:sp macro="" textlink="">
      <xdr:nvSpPr>
        <xdr:cNvPr id="3" name="Data Entry Tip" descr="Need to add more income entries? Start typing below the last entry and the table will automatically expand when you press Enter." title="Data Entry Tip"/>
        <xdr:cNvSpPr/>
      </xdr:nvSpPr>
      <xdr:spPr>
        <a:xfrm>
          <a:off x="219075" y="5350669"/>
          <a:ext cx="2487168" cy="521493"/>
        </a:xfrm>
        <a:prstGeom prst="rect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Ins="137160" rtlCol="0" anchor="ctr"/>
        <a:lstStyle/>
        <a:p>
          <a:pPr algn="l"/>
          <a:r>
            <a:rPr lang="en-US" sz="800">
              <a:solidFill>
                <a:schemeClr val="tx2"/>
              </a:solidFill>
            </a:rPr>
            <a:t>Need to add more </a:t>
          </a:r>
          <a:r>
            <a:rPr lang="en-US" sz="800" baseline="0">
              <a:solidFill>
                <a:schemeClr val="tx2"/>
              </a:solidFill>
            </a:rPr>
            <a:t>entries? Start typing below the last entry and the table will automatically expand when you press </a:t>
          </a:r>
          <a:r>
            <a:rPr lang="en-US" sz="800" b="1" baseline="0">
              <a:solidFill>
                <a:schemeClr val="tx2"/>
              </a:solidFill>
            </a:rPr>
            <a:t>Enter</a:t>
          </a:r>
          <a:r>
            <a:rPr lang="en-US" sz="800" baseline="0">
              <a:solidFill>
                <a:schemeClr val="tx2"/>
              </a:solidFill>
            </a:rPr>
            <a:t>.</a:t>
          </a:r>
          <a:endParaRPr lang="en-US" sz="800">
            <a:solidFill>
              <a:schemeClr val="tx2"/>
            </a:solidFill>
          </a:endParaRPr>
        </a:p>
      </xdr:txBody>
    </xdr:sp>
    <xdr:clientData fPrintsWithSheet="0"/>
  </xdr:twoCellAnchor>
  <xdr:twoCellAnchor>
    <xdr:from>
      <xdr:col>9</xdr:col>
      <xdr:colOff>369093</xdr:colOff>
      <xdr:row>7</xdr:row>
      <xdr:rowOff>51197</xdr:rowOff>
    </xdr:from>
    <xdr:to>
      <xdr:col>12</xdr:col>
      <xdr:colOff>690561</xdr:colOff>
      <xdr:row>17</xdr:row>
      <xdr:rowOff>175022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Income" displayName="tblIncome" ref="B4:C7" headerRowDxfId="139" dataDxfId="132" headerRowBorderDxfId="143">
  <autoFilter ref="B4:C7">
    <filterColumn colId="0" hiddenButton="1"/>
    <filterColumn colId="1" hiddenButton="1"/>
  </autoFilter>
  <tableColumns count="2">
    <tableColumn id="1" name="Item" totalsRowLabel="Total" dataDxfId="134"/>
    <tableColumn id="2" name="Amount" totalsRowFunction="sum" dataDxfId="133" totalsRowDxfId="142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List of each monthly income and amount."/>
    </ext>
  </extLst>
</table>
</file>

<file path=xl/tables/table10.xml><?xml version="1.0" encoding="utf-8"?>
<table xmlns="http://schemas.openxmlformats.org/spreadsheetml/2006/main" id="6" name="tblExpenses57" displayName="tblExpenses57" ref="B10:C18" headerRowDxfId="113" dataDxfId="112" headerRowBorderDxfId="111">
  <autoFilter ref="B10:C18">
    <filterColumn colId="0" hiddenButton="1"/>
    <filterColumn colId="1" hiddenButton="1"/>
  </autoFilter>
  <tableColumns count="2">
    <tableColumn id="1" name="Item" totalsRowLabel="Total" dataDxfId="110"/>
    <tableColumn id="2" name="Amount" totalsRowFunction="sum" dataDxfId="108" totalsRowDxfId="109"/>
  </tableColumns>
  <tableStyleInfo name="Simple Monthly Budget" showFirstColumn="0" showLastColumn="0" showRowStripes="0" showColumnStripes="0"/>
  <extLst>
    <ext xmlns:x14="http://schemas.microsoft.com/office/spreadsheetml/2009/9/main" uri="{504A1905-F514-4f6f-8877-14C23A59335A}">
      <x14:table altText="Monthly Expenses" altTextSummary="List of each monthly expenses andl amount of each expense."/>
    </ext>
  </extLst>
</table>
</file>

<file path=xl/tables/table11.xml><?xml version="1.0" encoding="utf-8"?>
<table xmlns="http://schemas.openxmlformats.org/spreadsheetml/2006/main" id="11" name="tblIncome41012" displayName="tblIncome41012" ref="B4:C7" headerRowDxfId="83" dataDxfId="82" headerRowBorderDxfId="81">
  <autoFilter ref="B4:C7">
    <filterColumn colId="0" hiddenButton="1"/>
    <filterColumn colId="1" hiddenButton="1"/>
  </autoFilter>
  <tableColumns count="2">
    <tableColumn id="1" name="Item" totalsRowLabel="Total" dataDxfId="80"/>
    <tableColumn id="2" name="Amount" totalsRowFunction="sum" dataDxfId="78" totalsRowDxfId="79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List of each monthly income and amount."/>
    </ext>
  </extLst>
</table>
</file>

<file path=xl/tables/table12.xml><?xml version="1.0" encoding="utf-8"?>
<table xmlns="http://schemas.openxmlformats.org/spreadsheetml/2006/main" id="12" name="tblExpenses51113" displayName="tblExpenses51113" ref="B10:C18" headerRowDxfId="77" dataDxfId="76" headerRowBorderDxfId="75">
  <autoFilter ref="B10:C18">
    <filterColumn colId="0" hiddenButton="1"/>
    <filterColumn colId="1" hiddenButton="1"/>
  </autoFilter>
  <tableColumns count="2">
    <tableColumn id="1" name="Item" totalsRowLabel="Total" dataDxfId="74"/>
    <tableColumn id="2" name="Amount" totalsRowFunction="sum" dataDxfId="72" totalsRowDxfId="73"/>
  </tableColumns>
  <tableStyleInfo name="Simple Monthly Budget" showFirstColumn="0" showLastColumn="0" showRowStripes="0" showColumnStripes="0"/>
  <extLst>
    <ext xmlns:x14="http://schemas.microsoft.com/office/spreadsheetml/2009/9/main" uri="{504A1905-F514-4f6f-8877-14C23A59335A}">
      <x14:table altText="Monthly Expenses" altTextSummary="List of each monthly expenses andl amount of each expense."/>
    </ext>
  </extLst>
</table>
</file>

<file path=xl/tables/table13.xml><?xml version="1.0" encoding="utf-8"?>
<table xmlns="http://schemas.openxmlformats.org/spreadsheetml/2006/main" id="13" name="tblIncome4101214" displayName="tblIncome4101214" ref="B4:C7" headerRowDxfId="71" dataDxfId="70" headerRowBorderDxfId="69">
  <autoFilter ref="B4:C7">
    <filterColumn colId="0" hiddenButton="1"/>
    <filterColumn colId="1" hiddenButton="1"/>
  </autoFilter>
  <tableColumns count="2">
    <tableColumn id="1" name="Item" totalsRowLabel="Total" dataDxfId="68"/>
    <tableColumn id="2" name="Amount" totalsRowFunction="sum" dataDxfId="66" totalsRowDxfId="67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List of each monthly income and amount."/>
    </ext>
  </extLst>
</table>
</file>

<file path=xl/tables/table14.xml><?xml version="1.0" encoding="utf-8"?>
<table xmlns="http://schemas.openxmlformats.org/spreadsheetml/2006/main" id="14" name="tblExpenses5111315" displayName="tblExpenses5111315" ref="B10:C18" headerRowDxfId="65" dataDxfId="64" headerRowBorderDxfId="63">
  <autoFilter ref="B10:C18">
    <filterColumn colId="0" hiddenButton="1"/>
    <filterColumn colId="1" hiddenButton="1"/>
  </autoFilter>
  <tableColumns count="2">
    <tableColumn id="1" name="Item" totalsRowLabel="Total" dataDxfId="62"/>
    <tableColumn id="2" name="Amount" totalsRowFunction="sum" dataDxfId="60" totalsRowDxfId="61"/>
  </tableColumns>
  <tableStyleInfo name="Simple Monthly Budget" showFirstColumn="0" showLastColumn="0" showRowStripes="0" showColumnStripes="0"/>
  <extLst>
    <ext xmlns:x14="http://schemas.microsoft.com/office/spreadsheetml/2009/9/main" uri="{504A1905-F514-4f6f-8877-14C23A59335A}">
      <x14:table altText="Monthly Expenses" altTextSummary="List of each monthly expenses andl amount of each expense."/>
    </ext>
  </extLst>
</table>
</file>

<file path=xl/tables/table15.xml><?xml version="1.0" encoding="utf-8"?>
<table xmlns="http://schemas.openxmlformats.org/spreadsheetml/2006/main" id="15" name="tblIncome410121416" displayName="tblIncome410121416" ref="B4:C7" headerRowDxfId="59" dataDxfId="58" headerRowBorderDxfId="57">
  <autoFilter ref="B4:C7">
    <filterColumn colId="0" hiddenButton="1"/>
    <filterColumn colId="1" hiddenButton="1"/>
  </autoFilter>
  <tableColumns count="2">
    <tableColumn id="1" name="Item" totalsRowLabel="Total" dataDxfId="56"/>
    <tableColumn id="2" name="Amount" totalsRowFunction="sum" dataDxfId="54" totalsRowDxfId="55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List of each monthly income and amount."/>
    </ext>
  </extLst>
</table>
</file>

<file path=xl/tables/table16.xml><?xml version="1.0" encoding="utf-8"?>
<table xmlns="http://schemas.openxmlformats.org/spreadsheetml/2006/main" id="16" name="tblExpenses511131517" displayName="tblExpenses511131517" ref="B10:C18" headerRowDxfId="53" dataDxfId="52" headerRowBorderDxfId="51">
  <autoFilter ref="B10:C18">
    <filterColumn colId="0" hiddenButton="1"/>
    <filterColumn colId="1" hiddenButton="1"/>
  </autoFilter>
  <tableColumns count="2">
    <tableColumn id="1" name="Item" totalsRowLabel="Total" dataDxfId="50"/>
    <tableColumn id="2" name="Amount" totalsRowFunction="sum" dataDxfId="48" totalsRowDxfId="49"/>
  </tableColumns>
  <tableStyleInfo name="Simple Monthly Budget" showFirstColumn="0" showLastColumn="0" showRowStripes="0" showColumnStripes="0"/>
  <extLst>
    <ext xmlns:x14="http://schemas.microsoft.com/office/spreadsheetml/2009/9/main" uri="{504A1905-F514-4f6f-8877-14C23A59335A}">
      <x14:table altText="Monthly Expenses" altTextSummary="List of each monthly expenses andl amount of each expense."/>
    </ext>
  </extLst>
</table>
</file>

<file path=xl/tables/table17.xml><?xml version="1.0" encoding="utf-8"?>
<table xmlns="http://schemas.openxmlformats.org/spreadsheetml/2006/main" id="17" name="tblIncome41012141618" displayName="tblIncome41012141618" ref="B4:C7" headerRowDxfId="47" dataDxfId="46" headerRowBorderDxfId="45">
  <autoFilter ref="B4:C7">
    <filterColumn colId="0" hiddenButton="1"/>
    <filterColumn colId="1" hiddenButton="1"/>
  </autoFilter>
  <tableColumns count="2">
    <tableColumn id="1" name="Item" totalsRowLabel="Total" dataDxfId="44"/>
    <tableColumn id="2" name="Amount" totalsRowFunction="sum" dataDxfId="42" totalsRowDxfId="43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List of each monthly income and amount."/>
    </ext>
  </extLst>
</table>
</file>

<file path=xl/tables/table18.xml><?xml version="1.0" encoding="utf-8"?>
<table xmlns="http://schemas.openxmlformats.org/spreadsheetml/2006/main" id="18" name="tblExpenses51113151719" displayName="tblExpenses51113151719" ref="B10:C18" headerRowDxfId="41" dataDxfId="40" headerRowBorderDxfId="39">
  <autoFilter ref="B10:C18">
    <filterColumn colId="0" hiddenButton="1"/>
    <filterColumn colId="1" hiddenButton="1"/>
  </autoFilter>
  <tableColumns count="2">
    <tableColumn id="1" name="Item" totalsRowLabel="Total" dataDxfId="38"/>
    <tableColumn id="2" name="Amount" totalsRowFunction="sum" dataDxfId="36" totalsRowDxfId="37"/>
  </tableColumns>
  <tableStyleInfo name="Simple Monthly Budget" showFirstColumn="0" showLastColumn="0" showRowStripes="0" showColumnStripes="0"/>
  <extLst>
    <ext xmlns:x14="http://schemas.microsoft.com/office/spreadsheetml/2009/9/main" uri="{504A1905-F514-4f6f-8877-14C23A59335A}">
      <x14:table altText="Monthly Expenses" altTextSummary="List of each monthly expenses andl amount of each expense."/>
    </ext>
  </extLst>
</table>
</file>

<file path=xl/tables/table19.xml><?xml version="1.0" encoding="utf-8"?>
<table xmlns="http://schemas.openxmlformats.org/spreadsheetml/2006/main" id="19" name="tblIncome4101214161820" displayName="tblIncome4101214161820" ref="B4:C7" headerRowDxfId="35" dataDxfId="34" headerRowBorderDxfId="33">
  <autoFilter ref="B4:C7">
    <filterColumn colId="0" hiddenButton="1"/>
    <filterColumn colId="1" hiddenButton="1"/>
  </autoFilter>
  <tableColumns count="2">
    <tableColumn id="1" name="Item" totalsRowLabel="Total" dataDxfId="32"/>
    <tableColumn id="2" name="Amount" totalsRowFunction="sum" dataDxfId="30" totalsRowDxfId="31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List of each monthly income and amount."/>
    </ext>
  </extLst>
</table>
</file>

<file path=xl/tables/table2.xml><?xml version="1.0" encoding="utf-8"?>
<table xmlns="http://schemas.openxmlformats.org/spreadsheetml/2006/main" id="2" name="tblExpenses" displayName="tblExpenses" ref="B10:C18" headerRowDxfId="138" dataDxfId="135" headerRowBorderDxfId="141">
  <autoFilter ref="B10:C18">
    <filterColumn colId="0" hiddenButton="1"/>
    <filterColumn colId="1" hiddenButton="1"/>
  </autoFilter>
  <tableColumns count="2">
    <tableColumn id="1" name="Item" totalsRowLabel="Total" dataDxfId="137"/>
    <tableColumn id="2" name="Amount" totalsRowFunction="sum" dataDxfId="136" totalsRowDxfId="140"/>
  </tableColumns>
  <tableStyleInfo name="Simple Monthly Budget" showFirstColumn="0" showLastColumn="0" showRowStripes="0" showColumnStripes="0"/>
  <extLst>
    <ext xmlns:x14="http://schemas.microsoft.com/office/spreadsheetml/2009/9/main" uri="{504A1905-F514-4f6f-8877-14C23A59335A}">
      <x14:table altText="Monthly Expenses" altTextSummary="List of each monthly expenses andl amount of each expense."/>
    </ext>
  </extLst>
</table>
</file>

<file path=xl/tables/table20.xml><?xml version="1.0" encoding="utf-8"?>
<table xmlns="http://schemas.openxmlformats.org/spreadsheetml/2006/main" id="20" name="tblExpenses5111315171921" displayName="tblExpenses5111315171921" ref="B10:C18" headerRowDxfId="29" dataDxfId="28" headerRowBorderDxfId="27">
  <autoFilter ref="B10:C18">
    <filterColumn colId="0" hiddenButton="1"/>
    <filterColumn colId="1" hiddenButton="1"/>
  </autoFilter>
  <tableColumns count="2">
    <tableColumn id="1" name="Item" totalsRowLabel="Total" dataDxfId="26"/>
    <tableColumn id="2" name="Amount" totalsRowFunction="sum" dataDxfId="24" totalsRowDxfId="25"/>
  </tableColumns>
  <tableStyleInfo name="Simple Monthly Budget" showFirstColumn="0" showLastColumn="0" showRowStripes="0" showColumnStripes="0"/>
  <extLst>
    <ext xmlns:x14="http://schemas.microsoft.com/office/spreadsheetml/2009/9/main" uri="{504A1905-F514-4f6f-8877-14C23A59335A}">
      <x14:table altText="Monthly Expenses" altTextSummary="List of each monthly expenses andl amount of each expense."/>
    </ext>
  </extLst>
</table>
</file>

<file path=xl/tables/table21.xml><?xml version="1.0" encoding="utf-8"?>
<table xmlns="http://schemas.openxmlformats.org/spreadsheetml/2006/main" id="21" name="tblIncome410121416182022" displayName="tblIncome410121416182022" ref="B4:C7" headerRowDxfId="23" dataDxfId="22" headerRowBorderDxfId="21">
  <autoFilter ref="B4:C7">
    <filterColumn colId="0" hiddenButton="1"/>
    <filterColumn colId="1" hiddenButton="1"/>
  </autoFilter>
  <tableColumns count="2">
    <tableColumn id="1" name="Item" totalsRowLabel="Total" dataDxfId="20"/>
    <tableColumn id="2" name="Amount" totalsRowFunction="sum" dataDxfId="18" totalsRowDxfId="19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List of each monthly income and amount."/>
    </ext>
  </extLst>
</table>
</file>

<file path=xl/tables/table22.xml><?xml version="1.0" encoding="utf-8"?>
<table xmlns="http://schemas.openxmlformats.org/spreadsheetml/2006/main" id="22" name="tblExpenses511131517192123" displayName="tblExpenses511131517192123" ref="B10:C18" headerRowDxfId="17" dataDxfId="16" headerRowBorderDxfId="15">
  <autoFilter ref="B10:C18">
    <filterColumn colId="0" hiddenButton="1"/>
    <filterColumn colId="1" hiddenButton="1"/>
  </autoFilter>
  <tableColumns count="2">
    <tableColumn id="1" name="Item" totalsRowLabel="Total" dataDxfId="14"/>
    <tableColumn id="2" name="Amount" totalsRowFunction="sum" dataDxfId="12" totalsRowDxfId="13"/>
  </tableColumns>
  <tableStyleInfo name="Simple Monthly Budget" showFirstColumn="0" showLastColumn="0" showRowStripes="0" showColumnStripes="0"/>
  <extLst>
    <ext xmlns:x14="http://schemas.microsoft.com/office/spreadsheetml/2009/9/main" uri="{504A1905-F514-4f6f-8877-14C23A59335A}">
      <x14:table altText="Monthly Expenses" altTextSummary="List of each monthly expenses andl amount of each expense."/>
    </ext>
  </extLst>
</table>
</file>

<file path=xl/tables/table23.xml><?xml version="1.0" encoding="utf-8"?>
<table xmlns="http://schemas.openxmlformats.org/spreadsheetml/2006/main" id="23" name="tblIncome41012141618202224" displayName="tblIncome41012141618202224" ref="B4:C7" headerRowDxfId="11" dataDxfId="10" headerRowBorderDxfId="9">
  <autoFilter ref="B4:C7">
    <filterColumn colId="0" hiddenButton="1"/>
    <filterColumn colId="1" hiddenButton="1"/>
  </autoFilter>
  <tableColumns count="2">
    <tableColumn id="1" name="Item" totalsRowLabel="Total" dataDxfId="8"/>
    <tableColumn id="2" name="Amount" totalsRowFunction="sum" dataDxfId="6" totalsRowDxfId="7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List of each monthly income and amount."/>
    </ext>
  </extLst>
</table>
</file>

<file path=xl/tables/table24.xml><?xml version="1.0" encoding="utf-8"?>
<table xmlns="http://schemas.openxmlformats.org/spreadsheetml/2006/main" id="24" name="tblExpenses51113151719212325" displayName="tblExpenses51113151719212325" ref="B10:C18" headerRowDxfId="5" dataDxfId="4" headerRowBorderDxfId="3">
  <autoFilter ref="B10:C18">
    <filterColumn colId="0" hiddenButton="1"/>
    <filterColumn colId="1" hiddenButton="1"/>
  </autoFilter>
  <tableColumns count="2">
    <tableColumn id="1" name="Item" totalsRowLabel="Total" dataDxfId="2"/>
    <tableColumn id="2" name="Amount" totalsRowFunction="sum" dataDxfId="0" totalsRowDxfId="1"/>
  </tableColumns>
  <tableStyleInfo name="Simple Monthly Budget" showFirstColumn="0" showLastColumn="0" showRowStripes="0" showColumnStripes="0"/>
  <extLst>
    <ext xmlns:x14="http://schemas.microsoft.com/office/spreadsheetml/2009/9/main" uri="{504A1905-F514-4f6f-8877-14C23A59335A}">
      <x14:table altText="Monthly Expenses" altTextSummary="List of each monthly expenses andl amount of each expense."/>
    </ext>
  </extLst>
</table>
</file>

<file path=xl/tables/table3.xml><?xml version="1.0" encoding="utf-8"?>
<table xmlns="http://schemas.openxmlformats.org/spreadsheetml/2006/main" id="7" name="tblIncome48" displayName="tblIncome48" ref="B4:C7" headerRowDxfId="107" dataDxfId="106" headerRowBorderDxfId="105">
  <autoFilter ref="B4:C7">
    <filterColumn colId="0" hiddenButton="1"/>
    <filterColumn colId="1" hiddenButton="1"/>
  </autoFilter>
  <tableColumns count="2">
    <tableColumn id="1" name="Item" totalsRowLabel="Total" dataDxfId="104"/>
    <tableColumn id="2" name="Amount" totalsRowFunction="sum" dataDxfId="102" totalsRowDxfId="103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List of each monthly income and amount."/>
    </ext>
  </extLst>
</table>
</file>

<file path=xl/tables/table4.xml><?xml version="1.0" encoding="utf-8"?>
<table xmlns="http://schemas.openxmlformats.org/spreadsheetml/2006/main" id="8" name="tblExpenses59" displayName="tblExpenses59" ref="B10:C18" headerRowDxfId="101" dataDxfId="100" headerRowBorderDxfId="99">
  <autoFilter ref="B10:C18">
    <filterColumn colId="0" hiddenButton="1"/>
    <filterColumn colId="1" hiddenButton="1"/>
  </autoFilter>
  <tableColumns count="2">
    <tableColumn id="1" name="Item" totalsRowLabel="Total" dataDxfId="98"/>
    <tableColumn id="2" name="Amount" totalsRowFunction="sum" dataDxfId="96" totalsRowDxfId="97"/>
  </tableColumns>
  <tableStyleInfo name="Simple Monthly Budget" showFirstColumn="0" showLastColumn="0" showRowStripes="0" showColumnStripes="0"/>
  <extLst>
    <ext xmlns:x14="http://schemas.microsoft.com/office/spreadsheetml/2009/9/main" uri="{504A1905-F514-4f6f-8877-14C23A59335A}">
      <x14:table altText="Monthly Expenses" altTextSummary="List of each monthly expenses andl amount of each expense."/>
    </ext>
  </extLst>
</table>
</file>

<file path=xl/tables/table5.xml><?xml version="1.0" encoding="utf-8"?>
<table xmlns="http://schemas.openxmlformats.org/spreadsheetml/2006/main" id="3" name="tblIncome4" displayName="tblIncome4" ref="B4:C7" headerRowDxfId="131" dataDxfId="130" headerRowBorderDxfId="129">
  <autoFilter ref="B4:C7">
    <filterColumn colId="0" hiddenButton="1"/>
    <filterColumn colId="1" hiddenButton="1"/>
  </autoFilter>
  <tableColumns count="2">
    <tableColumn id="1" name="Item" totalsRowLabel="Total" dataDxfId="128"/>
    <tableColumn id="2" name="Amount" totalsRowFunction="sum" dataDxfId="126" totalsRowDxfId="127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List of each monthly income and amount."/>
    </ext>
  </extLst>
</table>
</file>

<file path=xl/tables/table6.xml><?xml version="1.0" encoding="utf-8"?>
<table xmlns="http://schemas.openxmlformats.org/spreadsheetml/2006/main" id="4" name="tblExpenses5" displayName="tblExpenses5" ref="B10:C18" headerRowDxfId="125" dataDxfId="124" headerRowBorderDxfId="123">
  <autoFilter ref="B10:C18">
    <filterColumn colId="0" hiddenButton="1"/>
    <filterColumn colId="1" hiddenButton="1"/>
  </autoFilter>
  <tableColumns count="2">
    <tableColumn id="1" name="Item" totalsRowLabel="Total" dataDxfId="122"/>
    <tableColumn id="2" name="Amount" totalsRowFunction="sum" dataDxfId="120" totalsRowDxfId="121"/>
  </tableColumns>
  <tableStyleInfo name="Simple Monthly Budget" showFirstColumn="0" showLastColumn="0" showRowStripes="0" showColumnStripes="0"/>
  <extLst>
    <ext xmlns:x14="http://schemas.microsoft.com/office/spreadsheetml/2009/9/main" uri="{504A1905-F514-4f6f-8877-14C23A59335A}">
      <x14:table altText="Monthly Expenses" altTextSummary="List of each monthly expenses andl amount of each expense."/>
    </ext>
  </extLst>
</table>
</file>

<file path=xl/tables/table7.xml><?xml version="1.0" encoding="utf-8"?>
<table xmlns="http://schemas.openxmlformats.org/spreadsheetml/2006/main" id="9" name="tblIncome410" displayName="tblIncome410" ref="B4:C7" headerRowDxfId="95" dataDxfId="94" headerRowBorderDxfId="93">
  <autoFilter ref="B4:C7">
    <filterColumn colId="0" hiddenButton="1"/>
    <filterColumn colId="1" hiddenButton="1"/>
  </autoFilter>
  <tableColumns count="2">
    <tableColumn id="1" name="Item" totalsRowLabel="Total" dataDxfId="92"/>
    <tableColumn id="2" name="Amount" totalsRowFunction="sum" dataDxfId="90" totalsRowDxfId="91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List of each monthly income and amount."/>
    </ext>
  </extLst>
</table>
</file>

<file path=xl/tables/table8.xml><?xml version="1.0" encoding="utf-8"?>
<table xmlns="http://schemas.openxmlformats.org/spreadsheetml/2006/main" id="10" name="tblExpenses511" displayName="tblExpenses511" ref="B10:C18" headerRowDxfId="89" dataDxfId="88" headerRowBorderDxfId="87">
  <autoFilter ref="B10:C18">
    <filterColumn colId="0" hiddenButton="1"/>
    <filterColumn colId="1" hiddenButton="1"/>
  </autoFilter>
  <tableColumns count="2">
    <tableColumn id="1" name="Item" totalsRowLabel="Total" dataDxfId="86"/>
    <tableColumn id="2" name="Amount" totalsRowFunction="sum" dataDxfId="84" totalsRowDxfId="85"/>
  </tableColumns>
  <tableStyleInfo name="Simple Monthly Budget" showFirstColumn="0" showLastColumn="0" showRowStripes="0" showColumnStripes="0"/>
  <extLst>
    <ext xmlns:x14="http://schemas.microsoft.com/office/spreadsheetml/2009/9/main" uri="{504A1905-F514-4f6f-8877-14C23A59335A}">
      <x14:table altText="Monthly Expenses" altTextSummary="List of each monthly expenses andl amount of each expense."/>
    </ext>
  </extLst>
</table>
</file>

<file path=xl/tables/table9.xml><?xml version="1.0" encoding="utf-8"?>
<table xmlns="http://schemas.openxmlformats.org/spreadsheetml/2006/main" id="5" name="tblIncome46" displayName="tblIncome46" ref="B4:C7" headerRowDxfId="119" dataDxfId="118" headerRowBorderDxfId="117">
  <autoFilter ref="B4:C7">
    <filterColumn colId="0" hiddenButton="1"/>
    <filterColumn colId="1" hiddenButton="1"/>
  </autoFilter>
  <tableColumns count="2">
    <tableColumn id="1" name="Item" totalsRowLabel="Total" dataDxfId="116"/>
    <tableColumn id="2" name="Amount" totalsRowFunction="sum" dataDxfId="114" totalsRowDxfId="115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List of each monthly income and amount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Simple Budget">
      <a:majorFont>
        <a:latin typeface="Georgia"/>
        <a:ea typeface=""/>
        <a:cs typeface=""/>
      </a:majorFont>
      <a:minorFont>
        <a:latin typeface="Century Gothic"/>
        <a:ea typeface=""/>
        <a:cs typeface="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2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1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M18"/>
  <sheetViews>
    <sheetView showGridLines="0" zoomScale="80" zoomScaleNormal="80" workbookViewId="0">
      <selection activeCell="F2" sqref="F2"/>
    </sheetView>
  </sheetViews>
  <sheetFormatPr defaultRowHeight="21" customHeight="1" x14ac:dyDescent="0.3"/>
  <cols>
    <col min="1" max="1" width="3.28515625" customWidth="1"/>
    <col min="2" max="2" width="22.42578125" customWidth="1"/>
    <col min="3" max="3" width="14.42578125" customWidth="1"/>
    <col min="4" max="4" width="10.28515625" customWidth="1"/>
    <col min="5" max="6" width="25.5703125" customWidth="1"/>
    <col min="7" max="8" width="12.7109375" customWidth="1"/>
    <col min="9" max="9" width="3.28515625" customWidth="1"/>
    <col min="10" max="11" width="25.5703125" customWidth="1"/>
    <col min="12" max="13" width="12.7109375" customWidth="1"/>
  </cols>
  <sheetData>
    <row r="1" spans="1:13" ht="40.5" customHeight="1" x14ac:dyDescent="0.4">
      <c r="A1" s="3" t="s">
        <v>5</v>
      </c>
      <c r="F1" s="12" t="s">
        <v>21</v>
      </c>
    </row>
    <row r="3" spans="1:13" ht="21" customHeight="1" thickBot="1" x14ac:dyDescent="0.35">
      <c r="B3" s="11" t="s">
        <v>8</v>
      </c>
      <c r="C3" s="9"/>
      <c r="E3" s="7" t="s">
        <v>9</v>
      </c>
      <c r="F3" s="9"/>
      <c r="G3" s="9"/>
      <c r="H3" s="10"/>
      <c r="J3" s="1" t="s">
        <v>7</v>
      </c>
      <c r="K3" s="2"/>
      <c r="L3" s="2"/>
    </row>
    <row r="4" spans="1:13" ht="21" customHeight="1" thickTop="1" thickBot="1" x14ac:dyDescent="0.35">
      <c r="B4" s="22" t="s">
        <v>0</v>
      </c>
      <c r="C4" s="23" t="s">
        <v>1</v>
      </c>
      <c r="D4" s="24"/>
      <c r="E4" s="25" t="s">
        <v>4</v>
      </c>
      <c r="F4" s="25" t="s">
        <v>3</v>
      </c>
      <c r="G4" s="25" t="s">
        <v>2</v>
      </c>
      <c r="H4" s="25"/>
      <c r="J4" s="17">
        <f>TotalMonthlyExpenses</f>
        <v>3000</v>
      </c>
      <c r="K4" s="18"/>
      <c r="L4" s="18"/>
      <c r="M4" s="14">
        <f>TotalMonthlyExpenses/TotalMonthlyIncome</f>
        <v>0.44117647058823528</v>
      </c>
    </row>
    <row r="5" spans="1:13" ht="21" customHeight="1" thickBot="1" x14ac:dyDescent="0.35">
      <c r="B5" s="26" t="s">
        <v>10</v>
      </c>
      <c r="C5" s="27">
        <v>6500</v>
      </c>
      <c r="E5" s="8">
        <f>TotalMonthlyIncome</f>
        <v>6800</v>
      </c>
      <c r="F5" s="8">
        <f>TotalMonthlyExpenses</f>
        <v>3000</v>
      </c>
      <c r="G5" s="21">
        <f>TotalMonthlyIncome-TotalMonthlyExpenses</f>
        <v>3800</v>
      </c>
      <c r="H5" s="21"/>
      <c r="J5" s="19"/>
      <c r="K5" s="20"/>
      <c r="L5" s="20"/>
      <c r="M5" s="15"/>
    </row>
    <row r="6" spans="1:13" ht="21" customHeight="1" thickTop="1" x14ac:dyDescent="0.3">
      <c r="B6" s="26" t="s">
        <v>14</v>
      </c>
      <c r="C6" s="27">
        <v>300</v>
      </c>
      <c r="E6" s="4"/>
      <c r="F6" s="5"/>
      <c r="G6" s="6"/>
      <c r="H6" s="6"/>
    </row>
    <row r="7" spans="1:13" ht="21" customHeight="1" x14ac:dyDescent="0.3">
      <c r="B7" s="26" t="s">
        <v>16</v>
      </c>
      <c r="C7" s="27">
        <v>0</v>
      </c>
    </row>
    <row r="8" spans="1:13" ht="21" customHeight="1" x14ac:dyDescent="0.3">
      <c r="B8" s="16"/>
      <c r="C8" s="16"/>
    </row>
    <row r="9" spans="1:13" ht="21" customHeight="1" thickBot="1" x14ac:dyDescent="0.35">
      <c r="B9" s="11" t="s">
        <v>6</v>
      </c>
      <c r="C9" s="9"/>
    </row>
    <row r="10" spans="1:13" ht="21" customHeight="1" thickBot="1" x14ac:dyDescent="0.35">
      <c r="B10" s="22" t="s">
        <v>0</v>
      </c>
      <c r="C10" s="23" t="s">
        <v>1</v>
      </c>
    </row>
    <row r="11" spans="1:13" ht="21" customHeight="1" x14ac:dyDescent="0.3">
      <c r="B11" s="26" t="s">
        <v>11</v>
      </c>
      <c r="C11" s="27">
        <v>2200</v>
      </c>
    </row>
    <row r="12" spans="1:13" ht="21" customHeight="1" x14ac:dyDescent="0.3">
      <c r="B12" s="26" t="s">
        <v>17</v>
      </c>
      <c r="C12" s="27">
        <v>150</v>
      </c>
    </row>
    <row r="13" spans="1:13" ht="21" customHeight="1" x14ac:dyDescent="0.3">
      <c r="B13" s="26" t="s">
        <v>18</v>
      </c>
      <c r="C13" s="27">
        <v>150</v>
      </c>
    </row>
    <row r="14" spans="1:13" ht="21" customHeight="1" x14ac:dyDescent="0.3">
      <c r="B14" s="26" t="s">
        <v>19</v>
      </c>
      <c r="C14" s="27">
        <v>100</v>
      </c>
    </row>
    <row r="15" spans="1:13" ht="21" customHeight="1" x14ac:dyDescent="0.3">
      <c r="B15" s="26" t="s">
        <v>20</v>
      </c>
      <c r="C15" s="27">
        <v>100</v>
      </c>
    </row>
    <row r="16" spans="1:13" ht="21" customHeight="1" x14ac:dyDescent="0.3">
      <c r="B16" s="26" t="s">
        <v>15</v>
      </c>
      <c r="C16" s="27">
        <v>100</v>
      </c>
    </row>
    <row r="17" spans="2:3" ht="21" customHeight="1" x14ac:dyDescent="0.3">
      <c r="B17" s="26" t="s">
        <v>13</v>
      </c>
      <c r="C17" s="27">
        <v>200</v>
      </c>
    </row>
    <row r="18" spans="2:3" ht="21" customHeight="1" x14ac:dyDescent="0.3">
      <c r="B18" s="26" t="s">
        <v>16</v>
      </c>
      <c r="C18" s="27">
        <v>0</v>
      </c>
    </row>
  </sheetData>
  <mergeCells count="6">
    <mergeCell ref="M4:M5"/>
    <mergeCell ref="B8:C8"/>
    <mergeCell ref="J4:L5"/>
    <mergeCell ref="G4:H4"/>
    <mergeCell ref="G5:H5"/>
    <mergeCell ref="E4:F4"/>
  </mergeCells>
  <conditionalFormatting sqref="J4">
    <cfRule type="dataBar" priority="1">
      <dataBar showValue="0">
        <cfvo type="num" val="0"/>
        <cfvo type="num" val="TotalMonthlyIncome"/>
        <color rgb="FF99BA80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printOptions horizontalCentered="1"/>
  <pageMargins left="0.7" right="0.7" top="0.75" bottom="0.75" header="0.3" footer="0.3"/>
  <pageSetup fitToHeight="0" orientation="landscape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gradient="0">
              <x14:cfvo type="num">
                <xm:f>0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</x14:cfRule>
          <xm:sqref>J4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18"/>
  <sheetViews>
    <sheetView showGridLines="0" zoomScale="80" zoomScaleNormal="80" workbookViewId="0">
      <selection activeCell="F2" sqref="F2"/>
    </sheetView>
  </sheetViews>
  <sheetFormatPr defaultRowHeight="21" customHeight="1" x14ac:dyDescent="0.3"/>
  <cols>
    <col min="1" max="1" width="3.28515625" customWidth="1"/>
    <col min="2" max="2" width="22.42578125" customWidth="1"/>
    <col min="3" max="3" width="14.42578125" customWidth="1"/>
    <col min="4" max="4" width="10.28515625" customWidth="1"/>
    <col min="5" max="6" width="25.5703125" customWidth="1"/>
    <col min="7" max="8" width="12.7109375" customWidth="1"/>
    <col min="9" max="9" width="3.28515625" customWidth="1"/>
    <col min="10" max="11" width="25.5703125" customWidth="1"/>
    <col min="12" max="13" width="12.7109375" customWidth="1"/>
  </cols>
  <sheetData>
    <row r="1" spans="1:13" ht="40.5" customHeight="1" x14ac:dyDescent="0.4">
      <c r="A1" s="3" t="s">
        <v>5</v>
      </c>
      <c r="F1" s="12" t="s">
        <v>12</v>
      </c>
    </row>
    <row r="3" spans="1:13" ht="21" customHeight="1" thickBot="1" x14ac:dyDescent="0.35">
      <c r="B3" s="11" t="s">
        <v>8</v>
      </c>
      <c r="C3" s="9"/>
      <c r="E3" s="7" t="s">
        <v>9</v>
      </c>
      <c r="F3" s="9"/>
      <c r="G3" s="9"/>
      <c r="H3" s="10"/>
      <c r="J3" s="1" t="s">
        <v>7</v>
      </c>
      <c r="K3" s="2"/>
      <c r="L3" s="2"/>
    </row>
    <row r="4" spans="1:13" ht="21" customHeight="1" thickTop="1" thickBot="1" x14ac:dyDescent="0.35">
      <c r="B4" s="22" t="s">
        <v>0</v>
      </c>
      <c r="C4" s="23" t="s">
        <v>1</v>
      </c>
      <c r="D4" s="24"/>
      <c r="E4" s="25" t="s">
        <v>4</v>
      </c>
      <c r="F4" s="25" t="s">
        <v>3</v>
      </c>
      <c r="G4" s="25" t="s">
        <v>2</v>
      </c>
      <c r="H4" s="25"/>
      <c r="J4" s="17">
        <f>TotalMonthlyExpenses</f>
        <v>3000</v>
      </c>
      <c r="K4" s="18"/>
      <c r="L4" s="18"/>
      <c r="M4" s="14">
        <f>TotalMonthlyExpenses/TotalMonthlyIncome</f>
        <v>0.44117647058823528</v>
      </c>
    </row>
    <row r="5" spans="1:13" ht="21" customHeight="1" thickBot="1" x14ac:dyDescent="0.35">
      <c r="B5" s="26" t="s">
        <v>10</v>
      </c>
      <c r="C5" s="27">
        <v>6500</v>
      </c>
      <c r="E5" s="13">
        <f>TotalMonthlyIncome</f>
        <v>6800</v>
      </c>
      <c r="F5" s="13">
        <f>TotalMonthlyExpenses</f>
        <v>3000</v>
      </c>
      <c r="G5" s="21">
        <f>TotalMonthlyIncome-TotalMonthlyExpenses</f>
        <v>3800</v>
      </c>
      <c r="H5" s="21"/>
      <c r="J5" s="19"/>
      <c r="K5" s="20"/>
      <c r="L5" s="20"/>
      <c r="M5" s="15"/>
    </row>
    <row r="6" spans="1:13" ht="21" customHeight="1" thickTop="1" x14ac:dyDescent="0.3">
      <c r="B6" s="26" t="s">
        <v>14</v>
      </c>
      <c r="C6" s="27">
        <v>300</v>
      </c>
      <c r="E6" s="4"/>
      <c r="F6" s="5"/>
      <c r="G6" s="6"/>
      <c r="H6" s="6"/>
    </row>
    <row r="7" spans="1:13" ht="21" customHeight="1" x14ac:dyDescent="0.3">
      <c r="B7" s="26" t="s">
        <v>16</v>
      </c>
      <c r="C7" s="27">
        <v>0</v>
      </c>
    </row>
    <row r="8" spans="1:13" ht="21" customHeight="1" x14ac:dyDescent="0.3">
      <c r="B8" s="16"/>
      <c r="C8" s="16"/>
    </row>
    <row r="9" spans="1:13" ht="21" customHeight="1" thickBot="1" x14ac:dyDescent="0.35">
      <c r="B9" s="11" t="s">
        <v>6</v>
      </c>
      <c r="C9" s="9"/>
    </row>
    <row r="10" spans="1:13" ht="21" customHeight="1" thickBot="1" x14ac:dyDescent="0.35">
      <c r="B10" s="22" t="s">
        <v>0</v>
      </c>
      <c r="C10" s="23" t="s">
        <v>1</v>
      </c>
    </row>
    <row r="11" spans="1:13" ht="21" customHeight="1" x14ac:dyDescent="0.3">
      <c r="B11" s="26" t="s">
        <v>11</v>
      </c>
      <c r="C11" s="27">
        <v>2200</v>
      </c>
    </row>
    <row r="12" spans="1:13" ht="21" customHeight="1" x14ac:dyDescent="0.3">
      <c r="B12" s="26" t="s">
        <v>17</v>
      </c>
      <c r="C12" s="27">
        <v>150</v>
      </c>
    </row>
    <row r="13" spans="1:13" ht="21" customHeight="1" x14ac:dyDescent="0.3">
      <c r="B13" s="26" t="s">
        <v>18</v>
      </c>
      <c r="C13" s="27">
        <v>150</v>
      </c>
    </row>
    <row r="14" spans="1:13" ht="21" customHeight="1" x14ac:dyDescent="0.3">
      <c r="B14" s="26" t="s">
        <v>19</v>
      </c>
      <c r="C14" s="27">
        <v>100</v>
      </c>
    </row>
    <row r="15" spans="1:13" ht="21" customHeight="1" x14ac:dyDescent="0.3">
      <c r="B15" s="26" t="s">
        <v>20</v>
      </c>
      <c r="C15" s="27">
        <v>100</v>
      </c>
    </row>
    <row r="16" spans="1:13" ht="21" customHeight="1" x14ac:dyDescent="0.3">
      <c r="B16" s="26" t="s">
        <v>15</v>
      </c>
      <c r="C16" s="27">
        <v>100</v>
      </c>
    </row>
    <row r="17" spans="2:3" ht="21" customHeight="1" x14ac:dyDescent="0.3">
      <c r="B17" s="26" t="s">
        <v>13</v>
      </c>
      <c r="C17" s="27">
        <v>200</v>
      </c>
    </row>
    <row r="18" spans="2:3" ht="21" customHeight="1" x14ac:dyDescent="0.3">
      <c r="B18" s="26" t="s">
        <v>16</v>
      </c>
      <c r="C18" s="27">
        <v>0</v>
      </c>
    </row>
  </sheetData>
  <mergeCells count="6">
    <mergeCell ref="E4:F4"/>
    <mergeCell ref="G4:H4"/>
    <mergeCell ref="J4:L5"/>
    <mergeCell ref="M4:M5"/>
    <mergeCell ref="G5:H5"/>
    <mergeCell ref="B8:C8"/>
  </mergeCells>
  <conditionalFormatting sqref="J4">
    <cfRule type="dataBar" priority="1">
      <dataBar showValue="0">
        <cfvo type="num" val="0"/>
        <cfvo type="num" val="TotalMonthlyIncome"/>
        <color rgb="FF99BA80"/>
      </dataBar>
      <extLst>
        <ext xmlns:x14="http://schemas.microsoft.com/office/spreadsheetml/2009/9/main" uri="{B025F937-C7B1-47D3-B67F-A62EFF666E3E}">
          <x14:id>{9CE15373-379C-41CB-8A1E-A103BD62A0B3}</x14:id>
        </ext>
      </extLst>
    </cfRule>
  </conditionalFormatting>
  <printOptions horizontalCentered="1"/>
  <pageMargins left="0.7" right="0.7" top="0.75" bottom="0.75" header="0.3" footer="0.3"/>
  <pageSetup fitToHeight="0" orientation="landscape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E15373-379C-41CB-8A1E-A103BD62A0B3}">
            <x14:dataBar minLength="0" maxLength="100" gradient="0">
              <x14:cfvo type="num">
                <xm:f>0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</x14:cfRule>
          <xm:sqref>J4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18"/>
  <sheetViews>
    <sheetView showGridLines="0" zoomScale="80" zoomScaleNormal="80" workbookViewId="0">
      <selection activeCell="H23" sqref="H23"/>
    </sheetView>
  </sheetViews>
  <sheetFormatPr defaultRowHeight="21" customHeight="1" x14ac:dyDescent="0.3"/>
  <cols>
    <col min="1" max="1" width="3.28515625" customWidth="1"/>
    <col min="2" max="2" width="22.42578125" customWidth="1"/>
    <col min="3" max="3" width="14.42578125" customWidth="1"/>
    <col min="4" max="4" width="10.28515625" customWidth="1"/>
    <col min="5" max="6" width="25.5703125" customWidth="1"/>
    <col min="7" max="8" width="12.7109375" customWidth="1"/>
    <col min="9" max="9" width="3.28515625" customWidth="1"/>
    <col min="10" max="11" width="25.5703125" customWidth="1"/>
    <col min="12" max="13" width="12.7109375" customWidth="1"/>
  </cols>
  <sheetData>
    <row r="1" spans="1:13" ht="40.5" customHeight="1" x14ac:dyDescent="0.4">
      <c r="A1" s="3" t="s">
        <v>5</v>
      </c>
      <c r="F1" s="12" t="s">
        <v>30</v>
      </c>
    </row>
    <row r="3" spans="1:13" ht="21" customHeight="1" thickBot="1" x14ac:dyDescent="0.35">
      <c r="B3" s="11" t="s">
        <v>8</v>
      </c>
      <c r="C3" s="9"/>
      <c r="E3" s="7" t="s">
        <v>9</v>
      </c>
      <c r="F3" s="9"/>
      <c r="G3" s="9"/>
      <c r="H3" s="10"/>
      <c r="J3" s="1" t="s">
        <v>7</v>
      </c>
      <c r="K3" s="2"/>
      <c r="L3" s="2"/>
    </row>
    <row r="4" spans="1:13" ht="21" customHeight="1" thickTop="1" thickBot="1" x14ac:dyDescent="0.35">
      <c r="B4" s="22" t="s">
        <v>0</v>
      </c>
      <c r="C4" s="23" t="s">
        <v>1</v>
      </c>
      <c r="D4" s="24"/>
      <c r="E4" s="25" t="s">
        <v>4</v>
      </c>
      <c r="F4" s="25" t="s">
        <v>3</v>
      </c>
      <c r="G4" s="25" t="s">
        <v>2</v>
      </c>
      <c r="H4" s="25"/>
      <c r="J4" s="17">
        <f>TotalMonthlyExpenses</f>
        <v>3000</v>
      </c>
      <c r="K4" s="18"/>
      <c r="L4" s="18"/>
      <c r="M4" s="14">
        <f>TotalMonthlyExpenses/TotalMonthlyIncome</f>
        <v>0.44117647058823528</v>
      </c>
    </row>
    <row r="5" spans="1:13" ht="21" customHeight="1" thickBot="1" x14ac:dyDescent="0.35">
      <c r="B5" s="26" t="s">
        <v>10</v>
      </c>
      <c r="C5" s="27">
        <v>6500</v>
      </c>
      <c r="E5" s="13">
        <f>TotalMonthlyIncome</f>
        <v>6800</v>
      </c>
      <c r="F5" s="13">
        <f>TotalMonthlyExpenses</f>
        <v>3000</v>
      </c>
      <c r="G5" s="21">
        <f>TotalMonthlyIncome-TotalMonthlyExpenses</f>
        <v>3800</v>
      </c>
      <c r="H5" s="21"/>
      <c r="J5" s="19"/>
      <c r="K5" s="20"/>
      <c r="L5" s="20"/>
      <c r="M5" s="15"/>
    </row>
    <row r="6" spans="1:13" ht="21" customHeight="1" thickTop="1" x14ac:dyDescent="0.3">
      <c r="B6" s="26" t="s">
        <v>14</v>
      </c>
      <c r="C6" s="27">
        <v>300</v>
      </c>
      <c r="E6" s="4"/>
      <c r="F6" s="5"/>
      <c r="G6" s="6"/>
      <c r="H6" s="6"/>
    </row>
    <row r="7" spans="1:13" ht="21" customHeight="1" x14ac:dyDescent="0.3">
      <c r="B7" s="26" t="s">
        <v>16</v>
      </c>
      <c r="C7" s="27">
        <v>0</v>
      </c>
    </row>
    <row r="8" spans="1:13" ht="21" customHeight="1" x14ac:dyDescent="0.3">
      <c r="B8" s="16"/>
      <c r="C8" s="16"/>
    </row>
    <row r="9" spans="1:13" ht="21" customHeight="1" thickBot="1" x14ac:dyDescent="0.35">
      <c r="B9" s="11" t="s">
        <v>6</v>
      </c>
      <c r="C9" s="9"/>
    </row>
    <row r="10" spans="1:13" ht="21" customHeight="1" thickBot="1" x14ac:dyDescent="0.35">
      <c r="B10" s="22" t="s">
        <v>0</v>
      </c>
      <c r="C10" s="23" t="s">
        <v>1</v>
      </c>
    </row>
    <row r="11" spans="1:13" ht="21" customHeight="1" x14ac:dyDescent="0.3">
      <c r="B11" s="26" t="s">
        <v>11</v>
      </c>
      <c r="C11" s="27">
        <v>2200</v>
      </c>
    </row>
    <row r="12" spans="1:13" ht="21" customHeight="1" x14ac:dyDescent="0.3">
      <c r="B12" s="26" t="s">
        <v>17</v>
      </c>
      <c r="C12" s="27">
        <v>150</v>
      </c>
    </row>
    <row r="13" spans="1:13" ht="21" customHeight="1" x14ac:dyDescent="0.3">
      <c r="B13" s="26" t="s">
        <v>18</v>
      </c>
      <c r="C13" s="27">
        <v>150</v>
      </c>
    </row>
    <row r="14" spans="1:13" ht="21" customHeight="1" x14ac:dyDescent="0.3">
      <c r="B14" s="26" t="s">
        <v>19</v>
      </c>
      <c r="C14" s="27">
        <v>100</v>
      </c>
    </row>
    <row r="15" spans="1:13" ht="21" customHeight="1" x14ac:dyDescent="0.3">
      <c r="B15" s="26" t="s">
        <v>20</v>
      </c>
      <c r="C15" s="27">
        <v>100</v>
      </c>
    </row>
    <row r="16" spans="1:13" ht="21" customHeight="1" x14ac:dyDescent="0.3">
      <c r="B16" s="26" t="s">
        <v>15</v>
      </c>
      <c r="C16" s="27">
        <v>100</v>
      </c>
    </row>
    <row r="17" spans="2:3" ht="21" customHeight="1" x14ac:dyDescent="0.3">
      <c r="B17" s="26" t="s">
        <v>13</v>
      </c>
      <c r="C17" s="27">
        <v>200</v>
      </c>
    </row>
    <row r="18" spans="2:3" ht="21" customHeight="1" x14ac:dyDescent="0.3">
      <c r="B18" s="26" t="s">
        <v>16</v>
      </c>
      <c r="C18" s="27">
        <v>0</v>
      </c>
    </row>
  </sheetData>
  <mergeCells count="6">
    <mergeCell ref="E4:F4"/>
    <mergeCell ref="G4:H4"/>
    <mergeCell ref="J4:L5"/>
    <mergeCell ref="M4:M5"/>
    <mergeCell ref="G5:H5"/>
    <mergeCell ref="B8:C8"/>
  </mergeCells>
  <conditionalFormatting sqref="J4">
    <cfRule type="dataBar" priority="1">
      <dataBar showValue="0">
        <cfvo type="num" val="0"/>
        <cfvo type="num" val="TotalMonthlyIncome"/>
        <color rgb="FF99BA80"/>
      </dataBar>
      <extLst>
        <ext xmlns:x14="http://schemas.microsoft.com/office/spreadsheetml/2009/9/main" uri="{B025F937-C7B1-47D3-B67F-A62EFF666E3E}">
          <x14:id>{621BE17B-C37A-45D8-81D1-AA7FD040EF11}</x14:id>
        </ext>
      </extLst>
    </cfRule>
  </conditionalFormatting>
  <printOptions horizontalCentered="1"/>
  <pageMargins left="0.7" right="0.7" top="0.75" bottom="0.75" header="0.3" footer="0.3"/>
  <pageSetup fitToHeight="0" orientation="landscape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21BE17B-C37A-45D8-81D1-AA7FD040EF11}">
            <x14:dataBar minLength="0" maxLength="100" gradient="0">
              <x14:cfvo type="num">
                <xm:f>0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</x14:cfRule>
          <xm:sqref>J4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18"/>
  <sheetViews>
    <sheetView showGridLines="0" tabSelected="1" zoomScale="80" zoomScaleNormal="80" workbookViewId="0">
      <selection activeCell="F2" sqref="F2"/>
    </sheetView>
  </sheetViews>
  <sheetFormatPr defaultRowHeight="21" customHeight="1" x14ac:dyDescent="0.3"/>
  <cols>
    <col min="1" max="1" width="3.28515625" customWidth="1"/>
    <col min="2" max="2" width="22.42578125" customWidth="1"/>
    <col min="3" max="3" width="14.42578125" customWidth="1"/>
    <col min="4" max="4" width="10.28515625" customWidth="1"/>
    <col min="5" max="6" width="25.5703125" customWidth="1"/>
    <col min="7" max="8" width="12.7109375" customWidth="1"/>
    <col min="9" max="9" width="3.28515625" customWidth="1"/>
    <col min="10" max="11" width="25.5703125" customWidth="1"/>
    <col min="12" max="13" width="12.7109375" customWidth="1"/>
  </cols>
  <sheetData>
    <row r="1" spans="1:13" ht="40.5" customHeight="1" x14ac:dyDescent="0.4">
      <c r="A1" s="3" t="s">
        <v>5</v>
      </c>
      <c r="F1" s="12" t="s">
        <v>31</v>
      </c>
    </row>
    <row r="3" spans="1:13" ht="21" customHeight="1" thickBot="1" x14ac:dyDescent="0.35">
      <c r="B3" s="11" t="s">
        <v>8</v>
      </c>
      <c r="C3" s="9"/>
      <c r="E3" s="7" t="s">
        <v>9</v>
      </c>
      <c r="F3" s="9"/>
      <c r="G3" s="9"/>
      <c r="H3" s="10"/>
      <c r="J3" s="1" t="s">
        <v>7</v>
      </c>
      <c r="K3" s="2"/>
      <c r="L3" s="2"/>
    </row>
    <row r="4" spans="1:13" ht="21" customHeight="1" thickTop="1" thickBot="1" x14ac:dyDescent="0.35">
      <c r="B4" s="22" t="s">
        <v>0</v>
      </c>
      <c r="C4" s="23" t="s">
        <v>1</v>
      </c>
      <c r="D4" s="24"/>
      <c r="E4" s="25" t="s">
        <v>4</v>
      </c>
      <c r="F4" s="25" t="s">
        <v>3</v>
      </c>
      <c r="G4" s="25" t="s">
        <v>2</v>
      </c>
      <c r="H4" s="25"/>
      <c r="J4" s="17">
        <f>TotalMonthlyExpenses</f>
        <v>3000</v>
      </c>
      <c r="K4" s="18"/>
      <c r="L4" s="18"/>
      <c r="M4" s="14">
        <f>TotalMonthlyExpenses/TotalMonthlyIncome</f>
        <v>0.44117647058823528</v>
      </c>
    </row>
    <row r="5" spans="1:13" ht="21" customHeight="1" thickBot="1" x14ac:dyDescent="0.35">
      <c r="B5" s="26" t="s">
        <v>10</v>
      </c>
      <c r="C5" s="27">
        <v>6500</v>
      </c>
      <c r="E5" s="13">
        <f>TotalMonthlyIncome</f>
        <v>6800</v>
      </c>
      <c r="F5" s="13">
        <f>TotalMonthlyExpenses</f>
        <v>3000</v>
      </c>
      <c r="G5" s="21">
        <f>TotalMonthlyIncome-TotalMonthlyExpenses</f>
        <v>3800</v>
      </c>
      <c r="H5" s="21"/>
      <c r="J5" s="19"/>
      <c r="K5" s="20"/>
      <c r="L5" s="20"/>
      <c r="M5" s="15"/>
    </row>
    <row r="6" spans="1:13" ht="21" customHeight="1" thickTop="1" x14ac:dyDescent="0.3">
      <c r="B6" s="26" t="s">
        <v>14</v>
      </c>
      <c r="C6" s="27">
        <v>300</v>
      </c>
      <c r="E6" s="4"/>
      <c r="F6" s="5"/>
      <c r="G6" s="6"/>
      <c r="H6" s="6"/>
    </row>
    <row r="7" spans="1:13" ht="21" customHeight="1" x14ac:dyDescent="0.3">
      <c r="B7" s="26" t="s">
        <v>16</v>
      </c>
      <c r="C7" s="27">
        <v>0</v>
      </c>
    </row>
    <row r="8" spans="1:13" ht="21" customHeight="1" x14ac:dyDescent="0.3">
      <c r="B8" s="16"/>
      <c r="C8" s="16"/>
    </row>
    <row r="9" spans="1:13" ht="21" customHeight="1" thickBot="1" x14ac:dyDescent="0.35">
      <c r="B9" s="11" t="s">
        <v>6</v>
      </c>
      <c r="C9" s="9"/>
    </row>
    <row r="10" spans="1:13" ht="21" customHeight="1" thickBot="1" x14ac:dyDescent="0.35">
      <c r="B10" s="22" t="s">
        <v>0</v>
      </c>
      <c r="C10" s="23" t="s">
        <v>1</v>
      </c>
    </row>
    <row r="11" spans="1:13" ht="21" customHeight="1" x14ac:dyDescent="0.3">
      <c r="B11" s="26" t="s">
        <v>11</v>
      </c>
      <c r="C11" s="27">
        <v>2200</v>
      </c>
    </row>
    <row r="12" spans="1:13" ht="21" customHeight="1" x14ac:dyDescent="0.3">
      <c r="B12" s="26" t="s">
        <v>17</v>
      </c>
      <c r="C12" s="27">
        <v>150</v>
      </c>
    </row>
    <row r="13" spans="1:13" ht="21" customHeight="1" x14ac:dyDescent="0.3">
      <c r="B13" s="26" t="s">
        <v>18</v>
      </c>
      <c r="C13" s="27">
        <v>150</v>
      </c>
    </row>
    <row r="14" spans="1:13" ht="21" customHeight="1" x14ac:dyDescent="0.3">
      <c r="B14" s="26" t="s">
        <v>19</v>
      </c>
      <c r="C14" s="27">
        <v>100</v>
      </c>
    </row>
    <row r="15" spans="1:13" ht="21" customHeight="1" x14ac:dyDescent="0.3">
      <c r="B15" s="26" t="s">
        <v>20</v>
      </c>
      <c r="C15" s="27">
        <v>100</v>
      </c>
    </row>
    <row r="16" spans="1:13" ht="21" customHeight="1" x14ac:dyDescent="0.3">
      <c r="B16" s="26" t="s">
        <v>15</v>
      </c>
      <c r="C16" s="27">
        <v>100</v>
      </c>
    </row>
    <row r="17" spans="2:3" ht="21" customHeight="1" x14ac:dyDescent="0.3">
      <c r="B17" s="26" t="s">
        <v>13</v>
      </c>
      <c r="C17" s="27">
        <v>200</v>
      </c>
    </row>
    <row r="18" spans="2:3" ht="21" customHeight="1" x14ac:dyDescent="0.3">
      <c r="B18" s="26" t="s">
        <v>16</v>
      </c>
      <c r="C18" s="27">
        <v>0</v>
      </c>
    </row>
  </sheetData>
  <mergeCells count="6">
    <mergeCell ref="E4:F4"/>
    <mergeCell ref="G4:H4"/>
    <mergeCell ref="J4:L5"/>
    <mergeCell ref="M4:M5"/>
    <mergeCell ref="G5:H5"/>
    <mergeCell ref="B8:C8"/>
  </mergeCells>
  <conditionalFormatting sqref="J4">
    <cfRule type="dataBar" priority="1">
      <dataBar showValue="0">
        <cfvo type="num" val="0"/>
        <cfvo type="num" val="TotalMonthlyIncome"/>
        <color rgb="FF99BA80"/>
      </dataBar>
      <extLst>
        <ext xmlns:x14="http://schemas.microsoft.com/office/spreadsheetml/2009/9/main" uri="{B025F937-C7B1-47D3-B67F-A62EFF666E3E}">
          <x14:id>{18C02ACB-1B7F-4551-9FE9-06010F2114F0}</x14:id>
        </ext>
      </extLst>
    </cfRule>
  </conditionalFormatting>
  <printOptions horizontalCentered="1"/>
  <pageMargins left="0.7" right="0.7" top="0.75" bottom="0.75" header="0.3" footer="0.3"/>
  <pageSetup fitToHeight="0" orientation="landscape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C02ACB-1B7F-4551-9FE9-06010F2114F0}">
            <x14:dataBar minLength="0" maxLength="100" gradient="0">
              <x14:cfvo type="num">
                <xm:f>0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</x14:cfRule>
          <xm:sqref>J4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18"/>
  <sheetViews>
    <sheetView showGridLines="0" zoomScale="80" zoomScaleNormal="80" workbookViewId="0">
      <selection activeCell="F2" sqref="F2"/>
    </sheetView>
  </sheetViews>
  <sheetFormatPr defaultRowHeight="21" customHeight="1" x14ac:dyDescent="0.3"/>
  <cols>
    <col min="1" max="1" width="3.28515625" customWidth="1"/>
    <col min="2" max="2" width="22.42578125" customWidth="1"/>
    <col min="3" max="3" width="14.42578125" customWidth="1"/>
    <col min="4" max="4" width="10.28515625" customWidth="1"/>
    <col min="5" max="6" width="25.5703125" customWidth="1"/>
    <col min="7" max="8" width="12.7109375" customWidth="1"/>
    <col min="9" max="9" width="3.28515625" customWidth="1"/>
    <col min="10" max="11" width="25.5703125" customWidth="1"/>
    <col min="12" max="13" width="12.7109375" customWidth="1"/>
  </cols>
  <sheetData>
    <row r="1" spans="1:13" ht="40.5" customHeight="1" x14ac:dyDescent="0.4">
      <c r="A1" s="3" t="s">
        <v>5</v>
      </c>
      <c r="F1" s="12" t="s">
        <v>23</v>
      </c>
    </row>
    <row r="3" spans="1:13" ht="21" customHeight="1" thickBot="1" x14ac:dyDescent="0.35">
      <c r="B3" s="11" t="s">
        <v>8</v>
      </c>
      <c r="C3" s="9"/>
      <c r="E3" s="7" t="s">
        <v>9</v>
      </c>
      <c r="F3" s="9"/>
      <c r="G3" s="9"/>
      <c r="H3" s="10"/>
      <c r="J3" s="1" t="s">
        <v>7</v>
      </c>
      <c r="K3" s="2"/>
      <c r="L3" s="2"/>
    </row>
    <row r="4" spans="1:13" ht="21" customHeight="1" thickTop="1" thickBot="1" x14ac:dyDescent="0.35">
      <c r="B4" s="22" t="s">
        <v>0</v>
      </c>
      <c r="C4" s="23" t="s">
        <v>1</v>
      </c>
      <c r="D4" s="24"/>
      <c r="E4" s="25" t="s">
        <v>4</v>
      </c>
      <c r="F4" s="25" t="s">
        <v>3</v>
      </c>
      <c r="G4" s="25" t="s">
        <v>2</v>
      </c>
      <c r="H4" s="25"/>
      <c r="J4" s="17">
        <f>TotalMonthlyExpenses</f>
        <v>3000</v>
      </c>
      <c r="K4" s="18"/>
      <c r="L4" s="18"/>
      <c r="M4" s="14">
        <f>TotalMonthlyExpenses/TotalMonthlyIncome</f>
        <v>0.44117647058823528</v>
      </c>
    </row>
    <row r="5" spans="1:13" ht="21" customHeight="1" thickBot="1" x14ac:dyDescent="0.35">
      <c r="B5" s="26" t="s">
        <v>10</v>
      </c>
      <c r="C5" s="27">
        <v>6500</v>
      </c>
      <c r="E5" s="13">
        <f>TotalMonthlyIncome</f>
        <v>6800</v>
      </c>
      <c r="F5" s="13">
        <f>TotalMonthlyExpenses</f>
        <v>3000</v>
      </c>
      <c r="G5" s="21">
        <f>TotalMonthlyIncome-TotalMonthlyExpenses</f>
        <v>3800</v>
      </c>
      <c r="H5" s="21"/>
      <c r="J5" s="19"/>
      <c r="K5" s="20"/>
      <c r="L5" s="20"/>
      <c r="M5" s="15"/>
    </row>
    <row r="6" spans="1:13" ht="21" customHeight="1" thickTop="1" x14ac:dyDescent="0.3">
      <c r="B6" s="26" t="s">
        <v>14</v>
      </c>
      <c r="C6" s="27">
        <v>300</v>
      </c>
      <c r="E6" s="4"/>
      <c r="F6" s="5"/>
      <c r="G6" s="6"/>
      <c r="H6" s="6"/>
    </row>
    <row r="7" spans="1:13" ht="21" customHeight="1" x14ac:dyDescent="0.3">
      <c r="B7" s="26" t="s">
        <v>16</v>
      </c>
      <c r="C7" s="27">
        <v>0</v>
      </c>
    </row>
    <row r="8" spans="1:13" ht="21" customHeight="1" x14ac:dyDescent="0.3">
      <c r="B8" s="16"/>
      <c r="C8" s="16"/>
    </row>
    <row r="9" spans="1:13" ht="21" customHeight="1" thickBot="1" x14ac:dyDescent="0.35">
      <c r="B9" s="11" t="s">
        <v>6</v>
      </c>
      <c r="C9" s="9"/>
    </row>
    <row r="10" spans="1:13" ht="21" customHeight="1" thickBot="1" x14ac:dyDescent="0.35">
      <c r="B10" s="22" t="s">
        <v>0</v>
      </c>
      <c r="C10" s="23" t="s">
        <v>1</v>
      </c>
    </row>
    <row r="11" spans="1:13" ht="21" customHeight="1" x14ac:dyDescent="0.3">
      <c r="B11" s="26" t="s">
        <v>11</v>
      </c>
      <c r="C11" s="27">
        <v>2200</v>
      </c>
    </row>
    <row r="12" spans="1:13" ht="21" customHeight="1" x14ac:dyDescent="0.3">
      <c r="B12" s="26" t="s">
        <v>17</v>
      </c>
      <c r="C12" s="27">
        <v>150</v>
      </c>
    </row>
    <row r="13" spans="1:13" ht="21" customHeight="1" x14ac:dyDescent="0.3">
      <c r="B13" s="26" t="s">
        <v>18</v>
      </c>
      <c r="C13" s="27">
        <v>150</v>
      </c>
    </row>
    <row r="14" spans="1:13" ht="21" customHeight="1" x14ac:dyDescent="0.3">
      <c r="B14" s="26" t="s">
        <v>19</v>
      </c>
      <c r="C14" s="27">
        <v>100</v>
      </c>
    </row>
    <row r="15" spans="1:13" ht="21" customHeight="1" x14ac:dyDescent="0.3">
      <c r="B15" s="26" t="s">
        <v>20</v>
      </c>
      <c r="C15" s="27">
        <v>100</v>
      </c>
    </row>
    <row r="16" spans="1:13" ht="21" customHeight="1" x14ac:dyDescent="0.3">
      <c r="B16" s="26" t="s">
        <v>15</v>
      </c>
      <c r="C16" s="27">
        <v>100</v>
      </c>
    </row>
    <row r="17" spans="2:3" ht="21" customHeight="1" x14ac:dyDescent="0.3">
      <c r="B17" s="26" t="s">
        <v>13</v>
      </c>
      <c r="C17" s="27">
        <v>200</v>
      </c>
    </row>
    <row r="18" spans="2:3" ht="21" customHeight="1" x14ac:dyDescent="0.3">
      <c r="B18" s="26" t="s">
        <v>16</v>
      </c>
      <c r="C18" s="27">
        <v>0</v>
      </c>
    </row>
  </sheetData>
  <mergeCells count="6">
    <mergeCell ref="E4:F4"/>
    <mergeCell ref="G4:H4"/>
    <mergeCell ref="J4:L5"/>
    <mergeCell ref="M4:M5"/>
    <mergeCell ref="G5:H5"/>
    <mergeCell ref="B8:C8"/>
  </mergeCells>
  <conditionalFormatting sqref="J4">
    <cfRule type="dataBar" priority="1">
      <dataBar showValue="0">
        <cfvo type="num" val="0"/>
        <cfvo type="num" val="TotalMonthlyIncome"/>
        <color rgb="FF99BA80"/>
      </dataBar>
      <extLst>
        <ext xmlns:x14="http://schemas.microsoft.com/office/spreadsheetml/2009/9/main" uri="{B025F937-C7B1-47D3-B67F-A62EFF666E3E}">
          <x14:id>{EB04C5A7-746E-4DF4-A292-6DF7B670D8C9}</x14:id>
        </ext>
      </extLst>
    </cfRule>
  </conditionalFormatting>
  <printOptions horizontalCentered="1"/>
  <pageMargins left="0.7" right="0.7" top="0.75" bottom="0.75" header="0.3" footer="0.3"/>
  <pageSetup fitToHeight="0" orientation="landscape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04C5A7-746E-4DF4-A292-6DF7B670D8C9}">
            <x14:dataBar minLength="0" maxLength="100" gradient="0">
              <x14:cfvo type="num">
                <xm:f>0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</x14:cfRule>
          <xm:sqref>J4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18"/>
  <sheetViews>
    <sheetView showGridLines="0" zoomScale="80" zoomScaleNormal="80" workbookViewId="0">
      <selection activeCell="F2" sqref="F2"/>
    </sheetView>
  </sheetViews>
  <sheetFormatPr defaultRowHeight="21" customHeight="1" x14ac:dyDescent="0.3"/>
  <cols>
    <col min="1" max="1" width="3.28515625" customWidth="1"/>
    <col min="2" max="2" width="22.42578125" customWidth="1"/>
    <col min="3" max="3" width="14.42578125" customWidth="1"/>
    <col min="4" max="4" width="10.28515625" customWidth="1"/>
    <col min="5" max="6" width="25.5703125" customWidth="1"/>
    <col min="7" max="8" width="12.7109375" customWidth="1"/>
    <col min="9" max="9" width="3.28515625" customWidth="1"/>
    <col min="10" max="11" width="25.5703125" customWidth="1"/>
    <col min="12" max="13" width="12.7109375" customWidth="1"/>
  </cols>
  <sheetData>
    <row r="1" spans="1:13" ht="40.5" customHeight="1" x14ac:dyDescent="0.4">
      <c r="A1" s="3" t="s">
        <v>5</v>
      </c>
      <c r="F1" s="12" t="s">
        <v>22</v>
      </c>
    </row>
    <row r="3" spans="1:13" ht="21" customHeight="1" thickBot="1" x14ac:dyDescent="0.35">
      <c r="B3" s="11" t="s">
        <v>8</v>
      </c>
      <c r="C3" s="9"/>
      <c r="E3" s="7" t="s">
        <v>9</v>
      </c>
      <c r="F3" s="9"/>
      <c r="G3" s="9"/>
      <c r="H3" s="10"/>
      <c r="J3" s="1" t="s">
        <v>7</v>
      </c>
      <c r="K3" s="2"/>
      <c r="L3" s="2"/>
    </row>
    <row r="4" spans="1:13" ht="21" customHeight="1" thickTop="1" thickBot="1" x14ac:dyDescent="0.35">
      <c r="B4" s="22" t="s">
        <v>0</v>
      </c>
      <c r="C4" s="23" t="s">
        <v>1</v>
      </c>
      <c r="D4" s="24"/>
      <c r="E4" s="25" t="s">
        <v>4</v>
      </c>
      <c r="F4" s="25" t="s">
        <v>3</v>
      </c>
      <c r="G4" s="25" t="s">
        <v>2</v>
      </c>
      <c r="H4" s="25"/>
      <c r="J4" s="17">
        <f>TotalMonthlyExpenses</f>
        <v>3000</v>
      </c>
      <c r="K4" s="18"/>
      <c r="L4" s="18"/>
      <c r="M4" s="14">
        <f>TotalMonthlyExpenses/TotalMonthlyIncome</f>
        <v>0.44117647058823528</v>
      </c>
    </row>
    <row r="5" spans="1:13" ht="21" customHeight="1" thickBot="1" x14ac:dyDescent="0.35">
      <c r="B5" s="26" t="s">
        <v>10</v>
      </c>
      <c r="C5" s="27">
        <v>6500</v>
      </c>
      <c r="E5" s="13">
        <f>TotalMonthlyIncome</f>
        <v>6800</v>
      </c>
      <c r="F5" s="13">
        <f>TotalMonthlyExpenses</f>
        <v>3000</v>
      </c>
      <c r="G5" s="21">
        <f>TotalMonthlyIncome-TotalMonthlyExpenses</f>
        <v>3800</v>
      </c>
      <c r="H5" s="21"/>
      <c r="J5" s="19"/>
      <c r="K5" s="20"/>
      <c r="L5" s="20"/>
      <c r="M5" s="15"/>
    </row>
    <row r="6" spans="1:13" ht="21" customHeight="1" thickTop="1" x14ac:dyDescent="0.3">
      <c r="B6" s="26" t="s">
        <v>14</v>
      </c>
      <c r="C6" s="27">
        <v>300</v>
      </c>
      <c r="E6" s="4"/>
      <c r="F6" s="5"/>
      <c r="G6" s="6"/>
      <c r="H6" s="6"/>
    </row>
    <row r="7" spans="1:13" ht="21" customHeight="1" x14ac:dyDescent="0.3">
      <c r="B7" s="26" t="s">
        <v>16</v>
      </c>
      <c r="C7" s="27">
        <v>0</v>
      </c>
    </row>
    <row r="8" spans="1:13" ht="21" customHeight="1" x14ac:dyDescent="0.3">
      <c r="B8" s="16"/>
      <c r="C8" s="16"/>
    </row>
    <row r="9" spans="1:13" ht="21" customHeight="1" thickBot="1" x14ac:dyDescent="0.35">
      <c r="B9" s="11" t="s">
        <v>6</v>
      </c>
      <c r="C9" s="9"/>
    </row>
    <row r="10" spans="1:13" ht="21" customHeight="1" thickBot="1" x14ac:dyDescent="0.35">
      <c r="B10" s="22" t="s">
        <v>0</v>
      </c>
      <c r="C10" s="23" t="s">
        <v>1</v>
      </c>
    </row>
    <row r="11" spans="1:13" ht="21" customHeight="1" x14ac:dyDescent="0.3">
      <c r="B11" s="26" t="s">
        <v>11</v>
      </c>
      <c r="C11" s="27">
        <v>2200</v>
      </c>
    </row>
    <row r="12" spans="1:13" ht="21" customHeight="1" x14ac:dyDescent="0.3">
      <c r="B12" s="26" t="s">
        <v>17</v>
      </c>
      <c r="C12" s="27">
        <v>150</v>
      </c>
    </row>
    <row r="13" spans="1:13" ht="21" customHeight="1" x14ac:dyDescent="0.3">
      <c r="B13" s="26" t="s">
        <v>18</v>
      </c>
      <c r="C13" s="27">
        <v>150</v>
      </c>
    </row>
    <row r="14" spans="1:13" ht="21" customHeight="1" x14ac:dyDescent="0.3">
      <c r="B14" s="26" t="s">
        <v>19</v>
      </c>
      <c r="C14" s="27">
        <v>100</v>
      </c>
    </row>
    <row r="15" spans="1:13" ht="21" customHeight="1" x14ac:dyDescent="0.3">
      <c r="B15" s="26" t="s">
        <v>20</v>
      </c>
      <c r="C15" s="27">
        <v>100</v>
      </c>
    </row>
    <row r="16" spans="1:13" ht="21" customHeight="1" x14ac:dyDescent="0.3">
      <c r="B16" s="26" t="s">
        <v>15</v>
      </c>
      <c r="C16" s="27">
        <v>100</v>
      </c>
    </row>
    <row r="17" spans="2:3" ht="21" customHeight="1" x14ac:dyDescent="0.3">
      <c r="B17" s="26" t="s">
        <v>13</v>
      </c>
      <c r="C17" s="27">
        <v>200</v>
      </c>
    </row>
    <row r="18" spans="2:3" ht="21" customHeight="1" x14ac:dyDescent="0.3">
      <c r="B18" s="26" t="s">
        <v>16</v>
      </c>
      <c r="C18" s="27">
        <v>0</v>
      </c>
    </row>
  </sheetData>
  <mergeCells count="6">
    <mergeCell ref="E4:F4"/>
    <mergeCell ref="G4:H4"/>
    <mergeCell ref="J4:L5"/>
    <mergeCell ref="M4:M5"/>
    <mergeCell ref="G5:H5"/>
    <mergeCell ref="B8:C8"/>
  </mergeCells>
  <conditionalFormatting sqref="J4">
    <cfRule type="dataBar" priority="1">
      <dataBar showValue="0">
        <cfvo type="num" val="0"/>
        <cfvo type="num" val="TotalMonthlyIncome"/>
        <color rgb="FF99BA80"/>
      </dataBar>
      <extLst>
        <ext xmlns:x14="http://schemas.microsoft.com/office/spreadsheetml/2009/9/main" uri="{B025F937-C7B1-47D3-B67F-A62EFF666E3E}">
          <x14:id>{FB93FF5A-995D-43B8-BD84-D75515432045}</x14:id>
        </ext>
      </extLst>
    </cfRule>
  </conditionalFormatting>
  <printOptions horizontalCentered="1"/>
  <pageMargins left="0.7" right="0.7" top="0.75" bottom="0.75" header="0.3" footer="0.3"/>
  <pageSetup fitToHeight="0" orientation="landscape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B93FF5A-995D-43B8-BD84-D75515432045}">
            <x14:dataBar minLength="0" maxLength="100" gradient="0">
              <x14:cfvo type="num">
                <xm:f>0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</x14:cfRule>
          <xm:sqref>J4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18"/>
  <sheetViews>
    <sheetView showGridLines="0" zoomScale="80" zoomScaleNormal="80" workbookViewId="0">
      <selection activeCell="F2" sqref="E1:H5"/>
    </sheetView>
  </sheetViews>
  <sheetFormatPr defaultRowHeight="21" customHeight="1" x14ac:dyDescent="0.3"/>
  <cols>
    <col min="1" max="1" width="3.28515625" customWidth="1"/>
    <col min="2" max="2" width="22.42578125" customWidth="1"/>
    <col min="3" max="3" width="14.42578125" customWidth="1"/>
    <col min="4" max="4" width="10.28515625" customWidth="1"/>
    <col min="5" max="6" width="25.5703125" customWidth="1"/>
    <col min="7" max="8" width="12.7109375" customWidth="1"/>
    <col min="9" max="9" width="3.28515625" customWidth="1"/>
    <col min="10" max="11" width="25.5703125" customWidth="1"/>
    <col min="12" max="13" width="12.7109375" customWidth="1"/>
  </cols>
  <sheetData>
    <row r="1" spans="1:13" ht="40.5" customHeight="1" x14ac:dyDescent="0.4">
      <c r="A1" s="3" t="s">
        <v>5</v>
      </c>
      <c r="F1" s="12" t="s">
        <v>24</v>
      </c>
    </row>
    <row r="3" spans="1:13" ht="21" customHeight="1" thickBot="1" x14ac:dyDescent="0.35">
      <c r="B3" s="11" t="s">
        <v>8</v>
      </c>
      <c r="C3" s="9"/>
      <c r="E3" s="7" t="s">
        <v>9</v>
      </c>
      <c r="F3" s="9"/>
      <c r="G3" s="9"/>
      <c r="H3" s="10"/>
      <c r="J3" s="1" t="s">
        <v>7</v>
      </c>
      <c r="K3" s="2"/>
      <c r="L3" s="2"/>
    </row>
    <row r="4" spans="1:13" ht="21" customHeight="1" thickTop="1" thickBot="1" x14ac:dyDescent="0.35">
      <c r="B4" s="22" t="s">
        <v>0</v>
      </c>
      <c r="C4" s="23" t="s">
        <v>1</v>
      </c>
      <c r="D4" s="24"/>
      <c r="E4" s="25" t="s">
        <v>4</v>
      </c>
      <c r="F4" s="25" t="s">
        <v>3</v>
      </c>
      <c r="G4" s="25" t="s">
        <v>2</v>
      </c>
      <c r="H4" s="25"/>
      <c r="J4" s="17">
        <f>TotalMonthlyExpenses</f>
        <v>3000</v>
      </c>
      <c r="K4" s="18"/>
      <c r="L4" s="18"/>
      <c r="M4" s="14">
        <f>TotalMonthlyExpenses/TotalMonthlyIncome</f>
        <v>0.44117647058823528</v>
      </c>
    </row>
    <row r="5" spans="1:13" ht="21" customHeight="1" thickBot="1" x14ac:dyDescent="0.35">
      <c r="B5" s="26" t="s">
        <v>10</v>
      </c>
      <c r="C5" s="27">
        <v>6500</v>
      </c>
      <c r="E5" s="13">
        <f>TotalMonthlyIncome</f>
        <v>6800</v>
      </c>
      <c r="F5" s="13">
        <f>TotalMonthlyExpenses</f>
        <v>3000</v>
      </c>
      <c r="G5" s="21">
        <f>TotalMonthlyIncome-TotalMonthlyExpenses</f>
        <v>3800</v>
      </c>
      <c r="H5" s="21"/>
      <c r="J5" s="19"/>
      <c r="K5" s="20"/>
      <c r="L5" s="20"/>
      <c r="M5" s="15"/>
    </row>
    <row r="6" spans="1:13" ht="21" customHeight="1" thickTop="1" x14ac:dyDescent="0.3">
      <c r="B6" s="26" t="s">
        <v>14</v>
      </c>
      <c r="C6" s="27">
        <v>300</v>
      </c>
      <c r="E6" s="4"/>
      <c r="F6" s="5"/>
      <c r="G6" s="6"/>
      <c r="H6" s="6"/>
    </row>
    <row r="7" spans="1:13" ht="21" customHeight="1" x14ac:dyDescent="0.3">
      <c r="B7" s="26" t="s">
        <v>16</v>
      </c>
      <c r="C7" s="27">
        <v>0</v>
      </c>
    </row>
    <row r="8" spans="1:13" ht="21" customHeight="1" x14ac:dyDescent="0.3">
      <c r="B8" s="16"/>
      <c r="C8" s="16"/>
    </row>
    <row r="9" spans="1:13" ht="21" customHeight="1" thickBot="1" x14ac:dyDescent="0.35">
      <c r="B9" s="11" t="s">
        <v>6</v>
      </c>
      <c r="C9" s="9"/>
    </row>
    <row r="10" spans="1:13" ht="21" customHeight="1" thickBot="1" x14ac:dyDescent="0.35">
      <c r="B10" s="22" t="s">
        <v>0</v>
      </c>
      <c r="C10" s="23" t="s">
        <v>1</v>
      </c>
    </row>
    <row r="11" spans="1:13" ht="21" customHeight="1" x14ac:dyDescent="0.3">
      <c r="B11" s="26" t="s">
        <v>11</v>
      </c>
      <c r="C11" s="27">
        <v>2200</v>
      </c>
    </row>
    <row r="12" spans="1:13" ht="21" customHeight="1" x14ac:dyDescent="0.3">
      <c r="B12" s="26" t="s">
        <v>17</v>
      </c>
      <c r="C12" s="27">
        <v>150</v>
      </c>
    </row>
    <row r="13" spans="1:13" ht="21" customHeight="1" x14ac:dyDescent="0.3">
      <c r="B13" s="26" t="s">
        <v>18</v>
      </c>
      <c r="C13" s="27">
        <v>150</v>
      </c>
    </row>
    <row r="14" spans="1:13" ht="21" customHeight="1" x14ac:dyDescent="0.3">
      <c r="B14" s="26" t="s">
        <v>19</v>
      </c>
      <c r="C14" s="27">
        <v>100</v>
      </c>
    </row>
    <row r="15" spans="1:13" ht="21" customHeight="1" x14ac:dyDescent="0.3">
      <c r="B15" s="26" t="s">
        <v>20</v>
      </c>
      <c r="C15" s="27">
        <v>100</v>
      </c>
    </row>
    <row r="16" spans="1:13" ht="21" customHeight="1" x14ac:dyDescent="0.3">
      <c r="B16" s="26" t="s">
        <v>15</v>
      </c>
      <c r="C16" s="27">
        <v>100</v>
      </c>
    </row>
    <row r="17" spans="2:3" ht="21" customHeight="1" x14ac:dyDescent="0.3">
      <c r="B17" s="26" t="s">
        <v>13</v>
      </c>
      <c r="C17" s="27">
        <v>200</v>
      </c>
    </row>
    <row r="18" spans="2:3" ht="21" customHeight="1" x14ac:dyDescent="0.3">
      <c r="B18" s="26" t="s">
        <v>16</v>
      </c>
      <c r="C18" s="27">
        <v>0</v>
      </c>
    </row>
  </sheetData>
  <mergeCells count="6">
    <mergeCell ref="E4:F4"/>
    <mergeCell ref="G4:H4"/>
    <mergeCell ref="J4:L5"/>
    <mergeCell ref="M4:M5"/>
    <mergeCell ref="G5:H5"/>
    <mergeCell ref="B8:C8"/>
  </mergeCells>
  <conditionalFormatting sqref="J4">
    <cfRule type="dataBar" priority="1">
      <dataBar showValue="0">
        <cfvo type="num" val="0"/>
        <cfvo type="num" val="TotalMonthlyIncome"/>
        <color rgb="FF99BA80"/>
      </dataBar>
      <extLst>
        <ext xmlns:x14="http://schemas.microsoft.com/office/spreadsheetml/2009/9/main" uri="{B025F937-C7B1-47D3-B67F-A62EFF666E3E}">
          <x14:id>{A37C1104-4794-4179-A57C-46E655D29D1B}</x14:id>
        </ext>
      </extLst>
    </cfRule>
  </conditionalFormatting>
  <printOptions horizontalCentered="1"/>
  <pageMargins left="0.7" right="0.7" top="0.75" bottom="0.75" header="0.3" footer="0.3"/>
  <pageSetup fitToHeight="0" orientation="landscape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37C1104-4794-4179-A57C-46E655D29D1B}">
            <x14:dataBar minLength="0" maxLength="100" gradient="0">
              <x14:cfvo type="num">
                <xm:f>0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</x14:cfRule>
          <xm:sqref>J4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18"/>
  <sheetViews>
    <sheetView showGridLines="0" zoomScale="80" zoomScaleNormal="80" workbookViewId="0">
      <selection activeCell="F2" sqref="F2"/>
    </sheetView>
  </sheetViews>
  <sheetFormatPr defaultRowHeight="21" customHeight="1" x14ac:dyDescent="0.3"/>
  <cols>
    <col min="1" max="1" width="3.28515625" customWidth="1"/>
    <col min="2" max="2" width="22.42578125" customWidth="1"/>
    <col min="3" max="3" width="14.42578125" customWidth="1"/>
    <col min="4" max="4" width="10.28515625" customWidth="1"/>
    <col min="5" max="6" width="25.5703125" customWidth="1"/>
    <col min="7" max="8" width="12.7109375" customWidth="1"/>
    <col min="9" max="9" width="3.28515625" customWidth="1"/>
    <col min="10" max="11" width="25.5703125" customWidth="1"/>
    <col min="12" max="13" width="12.7109375" customWidth="1"/>
  </cols>
  <sheetData>
    <row r="1" spans="1:13" ht="40.5" customHeight="1" x14ac:dyDescent="0.4">
      <c r="A1" s="3" t="s">
        <v>5</v>
      </c>
      <c r="F1" s="12" t="s">
        <v>25</v>
      </c>
    </row>
    <row r="3" spans="1:13" ht="21" customHeight="1" thickBot="1" x14ac:dyDescent="0.35">
      <c r="B3" s="11" t="s">
        <v>8</v>
      </c>
      <c r="C3" s="9"/>
      <c r="E3" s="7" t="s">
        <v>9</v>
      </c>
      <c r="F3" s="9"/>
      <c r="G3" s="9"/>
      <c r="H3" s="10"/>
      <c r="J3" s="1" t="s">
        <v>7</v>
      </c>
      <c r="K3" s="2"/>
      <c r="L3" s="2"/>
    </row>
    <row r="4" spans="1:13" ht="21" customHeight="1" thickTop="1" thickBot="1" x14ac:dyDescent="0.35">
      <c r="B4" s="22" t="s">
        <v>0</v>
      </c>
      <c r="C4" s="23" t="s">
        <v>1</v>
      </c>
      <c r="D4" s="24"/>
      <c r="E4" s="25" t="s">
        <v>4</v>
      </c>
      <c r="F4" s="25" t="s">
        <v>3</v>
      </c>
      <c r="G4" s="25" t="s">
        <v>2</v>
      </c>
      <c r="H4" s="25"/>
      <c r="J4" s="17">
        <f>TotalMonthlyExpenses</f>
        <v>3000</v>
      </c>
      <c r="K4" s="18"/>
      <c r="L4" s="18"/>
      <c r="M4" s="14">
        <f>TotalMonthlyExpenses/TotalMonthlyIncome</f>
        <v>0.44117647058823528</v>
      </c>
    </row>
    <row r="5" spans="1:13" ht="21" customHeight="1" thickBot="1" x14ac:dyDescent="0.35">
      <c r="B5" s="26" t="s">
        <v>10</v>
      </c>
      <c r="C5" s="27">
        <v>6500</v>
      </c>
      <c r="E5" s="13">
        <f>TotalMonthlyIncome</f>
        <v>6800</v>
      </c>
      <c r="F5" s="13">
        <f>TotalMonthlyExpenses</f>
        <v>3000</v>
      </c>
      <c r="G5" s="21">
        <f>TotalMonthlyIncome-TotalMonthlyExpenses</f>
        <v>3800</v>
      </c>
      <c r="H5" s="21"/>
      <c r="J5" s="19"/>
      <c r="K5" s="20"/>
      <c r="L5" s="20"/>
      <c r="M5" s="15"/>
    </row>
    <row r="6" spans="1:13" ht="21" customHeight="1" thickTop="1" x14ac:dyDescent="0.3">
      <c r="B6" s="26" t="s">
        <v>14</v>
      </c>
      <c r="C6" s="27">
        <v>300</v>
      </c>
      <c r="E6" s="4"/>
      <c r="F6" s="5"/>
      <c r="G6" s="6"/>
      <c r="H6" s="6"/>
    </row>
    <row r="7" spans="1:13" ht="21" customHeight="1" x14ac:dyDescent="0.3">
      <c r="B7" s="26" t="s">
        <v>16</v>
      </c>
      <c r="C7" s="27">
        <v>0</v>
      </c>
    </row>
    <row r="8" spans="1:13" ht="21" customHeight="1" x14ac:dyDescent="0.3">
      <c r="B8" s="16"/>
      <c r="C8" s="16"/>
    </row>
    <row r="9" spans="1:13" ht="21" customHeight="1" thickBot="1" x14ac:dyDescent="0.35">
      <c r="B9" s="11" t="s">
        <v>6</v>
      </c>
      <c r="C9" s="9"/>
    </row>
    <row r="10" spans="1:13" ht="21" customHeight="1" thickBot="1" x14ac:dyDescent="0.35">
      <c r="B10" s="22" t="s">
        <v>0</v>
      </c>
      <c r="C10" s="23" t="s">
        <v>1</v>
      </c>
    </row>
    <row r="11" spans="1:13" ht="21" customHeight="1" x14ac:dyDescent="0.3">
      <c r="B11" s="26" t="s">
        <v>11</v>
      </c>
      <c r="C11" s="27">
        <v>2200</v>
      </c>
    </row>
    <row r="12" spans="1:13" ht="21" customHeight="1" x14ac:dyDescent="0.3">
      <c r="B12" s="26" t="s">
        <v>17</v>
      </c>
      <c r="C12" s="27">
        <v>150</v>
      </c>
    </row>
    <row r="13" spans="1:13" ht="21" customHeight="1" x14ac:dyDescent="0.3">
      <c r="B13" s="26" t="s">
        <v>18</v>
      </c>
      <c r="C13" s="27">
        <v>150</v>
      </c>
    </row>
    <row r="14" spans="1:13" ht="21" customHeight="1" x14ac:dyDescent="0.3">
      <c r="B14" s="26" t="s">
        <v>19</v>
      </c>
      <c r="C14" s="27">
        <v>100</v>
      </c>
    </row>
    <row r="15" spans="1:13" ht="21" customHeight="1" x14ac:dyDescent="0.3">
      <c r="B15" s="26" t="s">
        <v>20</v>
      </c>
      <c r="C15" s="27">
        <v>100</v>
      </c>
    </row>
    <row r="16" spans="1:13" ht="21" customHeight="1" x14ac:dyDescent="0.3">
      <c r="B16" s="26" t="s">
        <v>15</v>
      </c>
      <c r="C16" s="27">
        <v>100</v>
      </c>
    </row>
    <row r="17" spans="2:3" ht="21" customHeight="1" x14ac:dyDescent="0.3">
      <c r="B17" s="26" t="s">
        <v>13</v>
      </c>
      <c r="C17" s="27">
        <v>200</v>
      </c>
    </row>
    <row r="18" spans="2:3" ht="21" customHeight="1" x14ac:dyDescent="0.3">
      <c r="B18" s="26" t="s">
        <v>16</v>
      </c>
      <c r="C18" s="27">
        <v>0</v>
      </c>
    </row>
  </sheetData>
  <mergeCells count="6">
    <mergeCell ref="E4:F4"/>
    <mergeCell ref="G4:H4"/>
    <mergeCell ref="J4:L5"/>
    <mergeCell ref="M4:M5"/>
    <mergeCell ref="G5:H5"/>
    <mergeCell ref="B8:C8"/>
  </mergeCells>
  <conditionalFormatting sqref="J4">
    <cfRule type="dataBar" priority="1">
      <dataBar showValue="0">
        <cfvo type="num" val="0"/>
        <cfvo type="num" val="TotalMonthlyIncome"/>
        <color rgb="FF99BA80"/>
      </dataBar>
      <extLst>
        <ext xmlns:x14="http://schemas.microsoft.com/office/spreadsheetml/2009/9/main" uri="{B025F937-C7B1-47D3-B67F-A62EFF666E3E}">
          <x14:id>{391C83A8-8378-4464-830B-E8F05013C3BC}</x14:id>
        </ext>
      </extLst>
    </cfRule>
  </conditionalFormatting>
  <printOptions horizontalCentered="1"/>
  <pageMargins left="0.7" right="0.7" top="0.75" bottom="0.75" header="0.3" footer="0.3"/>
  <pageSetup fitToHeight="0" orientation="landscape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91C83A8-8378-4464-830B-E8F05013C3BC}">
            <x14:dataBar minLength="0" maxLength="100" gradient="0">
              <x14:cfvo type="num">
                <xm:f>0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</x14:cfRule>
          <xm:sqref>J4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18"/>
  <sheetViews>
    <sheetView showGridLines="0" zoomScale="80" zoomScaleNormal="80" workbookViewId="0">
      <selection activeCell="F2" sqref="F2"/>
    </sheetView>
  </sheetViews>
  <sheetFormatPr defaultRowHeight="21" customHeight="1" x14ac:dyDescent="0.3"/>
  <cols>
    <col min="1" max="1" width="3.28515625" customWidth="1"/>
    <col min="2" max="2" width="22.42578125" customWidth="1"/>
    <col min="3" max="3" width="14.42578125" customWidth="1"/>
    <col min="4" max="4" width="10.28515625" customWidth="1"/>
    <col min="5" max="6" width="25.5703125" customWidth="1"/>
    <col min="7" max="8" width="12.7109375" customWidth="1"/>
    <col min="9" max="9" width="3.28515625" customWidth="1"/>
    <col min="10" max="11" width="25.5703125" customWidth="1"/>
    <col min="12" max="13" width="12.7109375" customWidth="1"/>
  </cols>
  <sheetData>
    <row r="1" spans="1:13" ht="40.5" customHeight="1" x14ac:dyDescent="0.4">
      <c r="A1" s="3" t="s">
        <v>5</v>
      </c>
      <c r="F1" s="12" t="s">
        <v>26</v>
      </c>
    </row>
    <row r="3" spans="1:13" ht="21" customHeight="1" thickBot="1" x14ac:dyDescent="0.35">
      <c r="B3" s="11" t="s">
        <v>8</v>
      </c>
      <c r="C3" s="9"/>
      <c r="E3" s="7" t="s">
        <v>9</v>
      </c>
      <c r="F3" s="9"/>
      <c r="G3" s="9"/>
      <c r="H3" s="10"/>
      <c r="J3" s="1" t="s">
        <v>7</v>
      </c>
      <c r="K3" s="2"/>
      <c r="L3" s="2"/>
    </row>
    <row r="4" spans="1:13" ht="21" customHeight="1" thickTop="1" thickBot="1" x14ac:dyDescent="0.35">
      <c r="B4" s="22" t="s">
        <v>0</v>
      </c>
      <c r="C4" s="23" t="s">
        <v>1</v>
      </c>
      <c r="D4" s="24"/>
      <c r="E4" s="25" t="s">
        <v>4</v>
      </c>
      <c r="F4" s="25" t="s">
        <v>3</v>
      </c>
      <c r="G4" s="25" t="s">
        <v>2</v>
      </c>
      <c r="H4" s="25"/>
      <c r="J4" s="17">
        <f>TotalMonthlyExpenses</f>
        <v>3000</v>
      </c>
      <c r="K4" s="18"/>
      <c r="L4" s="18"/>
      <c r="M4" s="14">
        <f>TotalMonthlyExpenses/TotalMonthlyIncome</f>
        <v>0.44117647058823528</v>
      </c>
    </row>
    <row r="5" spans="1:13" ht="21" customHeight="1" thickBot="1" x14ac:dyDescent="0.35">
      <c r="B5" s="26" t="s">
        <v>10</v>
      </c>
      <c r="C5" s="27">
        <v>6500</v>
      </c>
      <c r="E5" s="13">
        <f>TotalMonthlyIncome</f>
        <v>6800</v>
      </c>
      <c r="F5" s="13">
        <f>TotalMonthlyExpenses</f>
        <v>3000</v>
      </c>
      <c r="G5" s="21">
        <f>TotalMonthlyIncome-TotalMonthlyExpenses</f>
        <v>3800</v>
      </c>
      <c r="H5" s="21"/>
      <c r="J5" s="19"/>
      <c r="K5" s="20"/>
      <c r="L5" s="20"/>
      <c r="M5" s="15"/>
    </row>
    <row r="6" spans="1:13" ht="21" customHeight="1" thickTop="1" x14ac:dyDescent="0.3">
      <c r="B6" s="26" t="s">
        <v>14</v>
      </c>
      <c r="C6" s="27">
        <v>300</v>
      </c>
      <c r="E6" s="4"/>
      <c r="F6" s="5"/>
      <c r="G6" s="6"/>
      <c r="H6" s="6"/>
    </row>
    <row r="7" spans="1:13" ht="21" customHeight="1" x14ac:dyDescent="0.3">
      <c r="B7" s="26" t="s">
        <v>16</v>
      </c>
      <c r="C7" s="27">
        <v>0</v>
      </c>
    </row>
    <row r="8" spans="1:13" ht="21" customHeight="1" x14ac:dyDescent="0.3">
      <c r="B8" s="16"/>
      <c r="C8" s="16"/>
    </row>
    <row r="9" spans="1:13" ht="21" customHeight="1" thickBot="1" x14ac:dyDescent="0.35">
      <c r="B9" s="11" t="s">
        <v>6</v>
      </c>
      <c r="C9" s="9"/>
    </row>
    <row r="10" spans="1:13" ht="21" customHeight="1" thickBot="1" x14ac:dyDescent="0.35">
      <c r="B10" s="22" t="s">
        <v>0</v>
      </c>
      <c r="C10" s="23" t="s">
        <v>1</v>
      </c>
    </row>
    <row r="11" spans="1:13" ht="21" customHeight="1" x14ac:dyDescent="0.3">
      <c r="B11" s="26" t="s">
        <v>11</v>
      </c>
      <c r="C11" s="27">
        <v>2200</v>
      </c>
    </row>
    <row r="12" spans="1:13" ht="21" customHeight="1" x14ac:dyDescent="0.3">
      <c r="B12" s="26" t="s">
        <v>17</v>
      </c>
      <c r="C12" s="27">
        <v>150</v>
      </c>
    </row>
    <row r="13" spans="1:13" ht="21" customHeight="1" x14ac:dyDescent="0.3">
      <c r="B13" s="26" t="s">
        <v>18</v>
      </c>
      <c r="C13" s="27">
        <v>150</v>
      </c>
    </row>
    <row r="14" spans="1:13" ht="21" customHeight="1" x14ac:dyDescent="0.3">
      <c r="B14" s="26" t="s">
        <v>19</v>
      </c>
      <c r="C14" s="27">
        <v>100</v>
      </c>
    </row>
    <row r="15" spans="1:13" ht="21" customHeight="1" x14ac:dyDescent="0.3">
      <c r="B15" s="26" t="s">
        <v>20</v>
      </c>
      <c r="C15" s="27">
        <v>100</v>
      </c>
    </row>
    <row r="16" spans="1:13" ht="21" customHeight="1" x14ac:dyDescent="0.3">
      <c r="B16" s="26" t="s">
        <v>15</v>
      </c>
      <c r="C16" s="27">
        <v>100</v>
      </c>
    </row>
    <row r="17" spans="2:3" ht="21" customHeight="1" x14ac:dyDescent="0.3">
      <c r="B17" s="26" t="s">
        <v>13</v>
      </c>
      <c r="C17" s="27">
        <v>200</v>
      </c>
    </row>
    <row r="18" spans="2:3" ht="21" customHeight="1" x14ac:dyDescent="0.3">
      <c r="B18" s="26" t="s">
        <v>16</v>
      </c>
      <c r="C18" s="27">
        <v>0</v>
      </c>
    </row>
  </sheetData>
  <mergeCells count="6">
    <mergeCell ref="E4:F4"/>
    <mergeCell ref="G4:H4"/>
    <mergeCell ref="J4:L5"/>
    <mergeCell ref="M4:M5"/>
    <mergeCell ref="G5:H5"/>
    <mergeCell ref="B8:C8"/>
  </mergeCells>
  <conditionalFormatting sqref="J4">
    <cfRule type="dataBar" priority="1">
      <dataBar showValue="0">
        <cfvo type="num" val="0"/>
        <cfvo type="num" val="TotalMonthlyIncome"/>
        <color rgb="FF99BA80"/>
      </dataBar>
      <extLst>
        <ext xmlns:x14="http://schemas.microsoft.com/office/spreadsheetml/2009/9/main" uri="{B025F937-C7B1-47D3-B67F-A62EFF666E3E}">
          <x14:id>{3EE7A712-45D3-4F0D-8A8C-45810CE5FA80}</x14:id>
        </ext>
      </extLst>
    </cfRule>
  </conditionalFormatting>
  <printOptions horizontalCentered="1"/>
  <pageMargins left="0.7" right="0.7" top="0.75" bottom="0.75" header="0.3" footer="0.3"/>
  <pageSetup fitToHeight="0" orientation="landscape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EE7A712-45D3-4F0D-8A8C-45810CE5FA80}">
            <x14:dataBar minLength="0" maxLength="100" gradient="0">
              <x14:cfvo type="num">
                <xm:f>0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</x14:cfRule>
          <xm:sqref>J4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18"/>
  <sheetViews>
    <sheetView showGridLines="0" zoomScale="80" zoomScaleNormal="80" workbookViewId="0">
      <selection activeCell="F2" sqref="F2"/>
    </sheetView>
  </sheetViews>
  <sheetFormatPr defaultRowHeight="21" customHeight="1" x14ac:dyDescent="0.3"/>
  <cols>
    <col min="1" max="1" width="3.28515625" customWidth="1"/>
    <col min="2" max="2" width="22.42578125" customWidth="1"/>
    <col min="3" max="3" width="14.42578125" customWidth="1"/>
    <col min="4" max="4" width="10.28515625" customWidth="1"/>
    <col min="5" max="6" width="25.5703125" customWidth="1"/>
    <col min="7" max="8" width="12.7109375" customWidth="1"/>
    <col min="9" max="9" width="3.28515625" customWidth="1"/>
    <col min="10" max="11" width="25.5703125" customWidth="1"/>
    <col min="12" max="13" width="12.7109375" customWidth="1"/>
  </cols>
  <sheetData>
    <row r="1" spans="1:13" ht="40.5" customHeight="1" x14ac:dyDescent="0.4">
      <c r="A1" s="3" t="s">
        <v>5</v>
      </c>
      <c r="F1" s="12" t="s">
        <v>27</v>
      </c>
    </row>
    <row r="3" spans="1:13" ht="21" customHeight="1" thickBot="1" x14ac:dyDescent="0.35">
      <c r="B3" s="11" t="s">
        <v>8</v>
      </c>
      <c r="C3" s="9"/>
      <c r="E3" s="7" t="s">
        <v>9</v>
      </c>
      <c r="F3" s="9"/>
      <c r="G3" s="9"/>
      <c r="H3" s="10"/>
      <c r="J3" s="1" t="s">
        <v>7</v>
      </c>
      <c r="K3" s="2"/>
      <c r="L3" s="2"/>
    </row>
    <row r="4" spans="1:13" ht="21" customHeight="1" thickTop="1" thickBot="1" x14ac:dyDescent="0.35">
      <c r="B4" s="22" t="s">
        <v>0</v>
      </c>
      <c r="C4" s="23" t="s">
        <v>1</v>
      </c>
      <c r="D4" s="24"/>
      <c r="E4" s="25" t="s">
        <v>4</v>
      </c>
      <c r="F4" s="25" t="s">
        <v>3</v>
      </c>
      <c r="G4" s="25" t="s">
        <v>2</v>
      </c>
      <c r="H4" s="25"/>
      <c r="J4" s="17">
        <f>TotalMonthlyExpenses</f>
        <v>3000</v>
      </c>
      <c r="K4" s="18"/>
      <c r="L4" s="18"/>
      <c r="M4" s="14">
        <f>TotalMonthlyExpenses/TotalMonthlyIncome</f>
        <v>0.44117647058823528</v>
      </c>
    </row>
    <row r="5" spans="1:13" ht="21" customHeight="1" thickBot="1" x14ac:dyDescent="0.35">
      <c r="B5" s="26" t="s">
        <v>10</v>
      </c>
      <c r="C5" s="27">
        <v>6500</v>
      </c>
      <c r="E5" s="13">
        <f>TotalMonthlyIncome</f>
        <v>6800</v>
      </c>
      <c r="F5" s="13">
        <f>TotalMonthlyExpenses</f>
        <v>3000</v>
      </c>
      <c r="G5" s="21">
        <f>TotalMonthlyIncome-TotalMonthlyExpenses</f>
        <v>3800</v>
      </c>
      <c r="H5" s="21"/>
      <c r="J5" s="19"/>
      <c r="K5" s="20"/>
      <c r="L5" s="20"/>
      <c r="M5" s="15"/>
    </row>
    <row r="6" spans="1:13" ht="21" customHeight="1" thickTop="1" x14ac:dyDescent="0.3">
      <c r="B6" s="26" t="s">
        <v>14</v>
      </c>
      <c r="C6" s="27">
        <v>300</v>
      </c>
      <c r="E6" s="4"/>
      <c r="F6" s="5"/>
      <c r="G6" s="6"/>
      <c r="H6" s="6"/>
    </row>
    <row r="7" spans="1:13" ht="21" customHeight="1" x14ac:dyDescent="0.3">
      <c r="B7" s="26" t="s">
        <v>16</v>
      </c>
      <c r="C7" s="27">
        <v>0</v>
      </c>
    </row>
    <row r="8" spans="1:13" ht="21" customHeight="1" x14ac:dyDescent="0.3">
      <c r="B8" s="16"/>
      <c r="C8" s="16"/>
    </row>
    <row r="9" spans="1:13" ht="21" customHeight="1" thickBot="1" x14ac:dyDescent="0.35">
      <c r="B9" s="11" t="s">
        <v>6</v>
      </c>
      <c r="C9" s="9"/>
    </row>
    <row r="10" spans="1:13" ht="21" customHeight="1" thickBot="1" x14ac:dyDescent="0.35">
      <c r="B10" s="22" t="s">
        <v>0</v>
      </c>
      <c r="C10" s="23" t="s">
        <v>1</v>
      </c>
    </row>
    <row r="11" spans="1:13" ht="21" customHeight="1" x14ac:dyDescent="0.3">
      <c r="B11" s="26" t="s">
        <v>11</v>
      </c>
      <c r="C11" s="27">
        <v>2200</v>
      </c>
    </row>
    <row r="12" spans="1:13" ht="21" customHeight="1" x14ac:dyDescent="0.3">
      <c r="B12" s="26" t="s">
        <v>17</v>
      </c>
      <c r="C12" s="27">
        <v>150</v>
      </c>
    </row>
    <row r="13" spans="1:13" ht="21" customHeight="1" x14ac:dyDescent="0.3">
      <c r="B13" s="26" t="s">
        <v>18</v>
      </c>
      <c r="C13" s="27">
        <v>150</v>
      </c>
    </row>
    <row r="14" spans="1:13" ht="21" customHeight="1" x14ac:dyDescent="0.3">
      <c r="B14" s="26" t="s">
        <v>19</v>
      </c>
      <c r="C14" s="27">
        <v>100</v>
      </c>
    </row>
    <row r="15" spans="1:13" ht="21" customHeight="1" x14ac:dyDescent="0.3">
      <c r="B15" s="26" t="s">
        <v>20</v>
      </c>
      <c r="C15" s="27">
        <v>100</v>
      </c>
    </row>
    <row r="16" spans="1:13" ht="21" customHeight="1" x14ac:dyDescent="0.3">
      <c r="B16" s="26" t="s">
        <v>15</v>
      </c>
      <c r="C16" s="27">
        <v>100</v>
      </c>
    </row>
    <row r="17" spans="2:3" ht="21" customHeight="1" x14ac:dyDescent="0.3">
      <c r="B17" s="26" t="s">
        <v>13</v>
      </c>
      <c r="C17" s="27">
        <v>200</v>
      </c>
    </row>
    <row r="18" spans="2:3" ht="21" customHeight="1" x14ac:dyDescent="0.3">
      <c r="B18" s="26" t="s">
        <v>16</v>
      </c>
      <c r="C18" s="27">
        <v>0</v>
      </c>
    </row>
  </sheetData>
  <mergeCells count="6">
    <mergeCell ref="E4:F4"/>
    <mergeCell ref="G4:H4"/>
    <mergeCell ref="J4:L5"/>
    <mergeCell ref="M4:M5"/>
    <mergeCell ref="G5:H5"/>
    <mergeCell ref="B8:C8"/>
  </mergeCells>
  <conditionalFormatting sqref="J4">
    <cfRule type="dataBar" priority="1">
      <dataBar showValue="0">
        <cfvo type="num" val="0"/>
        <cfvo type="num" val="TotalMonthlyIncome"/>
        <color rgb="FF99BA80"/>
      </dataBar>
      <extLst>
        <ext xmlns:x14="http://schemas.microsoft.com/office/spreadsheetml/2009/9/main" uri="{B025F937-C7B1-47D3-B67F-A62EFF666E3E}">
          <x14:id>{82D49B22-AB85-40B9-AB8C-62B2FB36CC8D}</x14:id>
        </ext>
      </extLst>
    </cfRule>
  </conditionalFormatting>
  <printOptions horizontalCentered="1"/>
  <pageMargins left="0.7" right="0.7" top="0.75" bottom="0.75" header="0.3" footer="0.3"/>
  <pageSetup fitToHeight="0" orientation="landscape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D49B22-AB85-40B9-AB8C-62B2FB36CC8D}">
            <x14:dataBar minLength="0" maxLength="100" gradient="0">
              <x14:cfvo type="num">
                <xm:f>0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</x14:cfRule>
          <xm:sqref>J4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18"/>
  <sheetViews>
    <sheetView showGridLines="0" zoomScale="80" zoomScaleNormal="80" workbookViewId="0">
      <selection activeCell="F2" sqref="F2"/>
    </sheetView>
  </sheetViews>
  <sheetFormatPr defaultRowHeight="21" customHeight="1" x14ac:dyDescent="0.3"/>
  <cols>
    <col min="1" max="1" width="3.28515625" customWidth="1"/>
    <col min="2" max="2" width="22.42578125" customWidth="1"/>
    <col min="3" max="3" width="14.42578125" customWidth="1"/>
    <col min="4" max="4" width="10.28515625" customWidth="1"/>
    <col min="5" max="6" width="25.5703125" customWidth="1"/>
    <col min="7" max="8" width="12.7109375" customWidth="1"/>
    <col min="9" max="9" width="3.28515625" customWidth="1"/>
    <col min="10" max="11" width="25.5703125" customWidth="1"/>
    <col min="12" max="13" width="12.7109375" customWidth="1"/>
  </cols>
  <sheetData>
    <row r="1" spans="1:13" ht="40.5" customHeight="1" x14ac:dyDescent="0.4">
      <c r="A1" s="3" t="s">
        <v>5</v>
      </c>
      <c r="F1" s="12" t="s">
        <v>28</v>
      </c>
    </row>
    <row r="3" spans="1:13" ht="21" customHeight="1" thickBot="1" x14ac:dyDescent="0.35">
      <c r="B3" s="11" t="s">
        <v>8</v>
      </c>
      <c r="C3" s="9"/>
      <c r="E3" s="7" t="s">
        <v>9</v>
      </c>
      <c r="F3" s="9"/>
      <c r="G3" s="9"/>
      <c r="H3" s="10"/>
      <c r="J3" s="1" t="s">
        <v>7</v>
      </c>
      <c r="K3" s="2"/>
      <c r="L3" s="2"/>
    </row>
    <row r="4" spans="1:13" ht="21" customHeight="1" thickTop="1" thickBot="1" x14ac:dyDescent="0.35">
      <c r="B4" s="22" t="s">
        <v>0</v>
      </c>
      <c r="C4" s="23" t="s">
        <v>1</v>
      </c>
      <c r="D4" s="24"/>
      <c r="E4" s="25" t="s">
        <v>4</v>
      </c>
      <c r="F4" s="25" t="s">
        <v>3</v>
      </c>
      <c r="G4" s="25" t="s">
        <v>2</v>
      </c>
      <c r="H4" s="25"/>
      <c r="J4" s="17">
        <f>TotalMonthlyExpenses</f>
        <v>3000</v>
      </c>
      <c r="K4" s="18"/>
      <c r="L4" s="18"/>
      <c r="M4" s="14">
        <f>TotalMonthlyExpenses/TotalMonthlyIncome</f>
        <v>0.44117647058823528</v>
      </c>
    </row>
    <row r="5" spans="1:13" ht="21" customHeight="1" thickBot="1" x14ac:dyDescent="0.35">
      <c r="B5" s="26" t="s">
        <v>10</v>
      </c>
      <c r="C5" s="27">
        <v>6500</v>
      </c>
      <c r="E5" s="13">
        <f>TotalMonthlyIncome</f>
        <v>6800</v>
      </c>
      <c r="F5" s="13">
        <f>TotalMonthlyExpenses</f>
        <v>3000</v>
      </c>
      <c r="G5" s="21">
        <f>TotalMonthlyIncome-TotalMonthlyExpenses</f>
        <v>3800</v>
      </c>
      <c r="H5" s="21"/>
      <c r="J5" s="19"/>
      <c r="K5" s="20"/>
      <c r="L5" s="20"/>
      <c r="M5" s="15"/>
    </row>
    <row r="6" spans="1:13" ht="21" customHeight="1" thickTop="1" x14ac:dyDescent="0.3">
      <c r="B6" s="26" t="s">
        <v>14</v>
      </c>
      <c r="C6" s="27">
        <v>300</v>
      </c>
      <c r="E6" s="4"/>
      <c r="F6" s="5"/>
      <c r="G6" s="6"/>
      <c r="H6" s="6"/>
    </row>
    <row r="7" spans="1:13" ht="21" customHeight="1" x14ac:dyDescent="0.3">
      <c r="B7" s="26" t="s">
        <v>16</v>
      </c>
      <c r="C7" s="27">
        <v>0</v>
      </c>
    </row>
    <row r="8" spans="1:13" ht="21" customHeight="1" x14ac:dyDescent="0.3">
      <c r="B8" s="16"/>
      <c r="C8" s="16"/>
    </row>
    <row r="9" spans="1:13" ht="21" customHeight="1" thickBot="1" x14ac:dyDescent="0.35">
      <c r="B9" s="11" t="s">
        <v>6</v>
      </c>
      <c r="C9" s="9"/>
    </row>
    <row r="10" spans="1:13" ht="21" customHeight="1" thickBot="1" x14ac:dyDescent="0.35">
      <c r="B10" s="22" t="s">
        <v>0</v>
      </c>
      <c r="C10" s="23" t="s">
        <v>1</v>
      </c>
    </row>
    <row r="11" spans="1:13" ht="21" customHeight="1" x14ac:dyDescent="0.3">
      <c r="B11" s="26" t="s">
        <v>11</v>
      </c>
      <c r="C11" s="27">
        <v>2200</v>
      </c>
    </row>
    <row r="12" spans="1:13" ht="21" customHeight="1" x14ac:dyDescent="0.3">
      <c r="B12" s="26" t="s">
        <v>17</v>
      </c>
      <c r="C12" s="27">
        <v>150</v>
      </c>
    </row>
    <row r="13" spans="1:13" ht="21" customHeight="1" x14ac:dyDescent="0.3">
      <c r="B13" s="26" t="s">
        <v>18</v>
      </c>
      <c r="C13" s="27">
        <v>150</v>
      </c>
    </row>
    <row r="14" spans="1:13" ht="21" customHeight="1" x14ac:dyDescent="0.3">
      <c r="B14" s="26" t="s">
        <v>19</v>
      </c>
      <c r="C14" s="27">
        <v>100</v>
      </c>
    </row>
    <row r="15" spans="1:13" ht="21" customHeight="1" x14ac:dyDescent="0.3">
      <c r="B15" s="26" t="s">
        <v>20</v>
      </c>
      <c r="C15" s="27">
        <v>100</v>
      </c>
    </row>
    <row r="16" spans="1:13" ht="21" customHeight="1" x14ac:dyDescent="0.3">
      <c r="B16" s="26" t="s">
        <v>15</v>
      </c>
      <c r="C16" s="27">
        <v>100</v>
      </c>
    </row>
    <row r="17" spans="2:3" ht="21" customHeight="1" x14ac:dyDescent="0.3">
      <c r="B17" s="26" t="s">
        <v>13</v>
      </c>
      <c r="C17" s="27">
        <v>200</v>
      </c>
    </row>
    <row r="18" spans="2:3" ht="21" customHeight="1" x14ac:dyDescent="0.3">
      <c r="B18" s="26" t="s">
        <v>16</v>
      </c>
      <c r="C18" s="27">
        <v>0</v>
      </c>
    </row>
  </sheetData>
  <mergeCells count="6">
    <mergeCell ref="E4:F4"/>
    <mergeCell ref="G4:H4"/>
    <mergeCell ref="J4:L5"/>
    <mergeCell ref="M4:M5"/>
    <mergeCell ref="G5:H5"/>
    <mergeCell ref="B8:C8"/>
  </mergeCells>
  <conditionalFormatting sqref="J4">
    <cfRule type="dataBar" priority="1">
      <dataBar showValue="0">
        <cfvo type="num" val="0"/>
        <cfvo type="num" val="TotalMonthlyIncome"/>
        <color rgb="FF99BA80"/>
      </dataBar>
      <extLst>
        <ext xmlns:x14="http://schemas.microsoft.com/office/spreadsheetml/2009/9/main" uri="{B025F937-C7B1-47D3-B67F-A62EFF666E3E}">
          <x14:id>{71989967-5996-4135-9D00-936AF8FE41C1}</x14:id>
        </ext>
      </extLst>
    </cfRule>
  </conditionalFormatting>
  <printOptions horizontalCentered="1"/>
  <pageMargins left="0.7" right="0.7" top="0.75" bottom="0.75" header="0.3" footer="0.3"/>
  <pageSetup fitToHeight="0" orientation="landscape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1989967-5996-4135-9D00-936AF8FE41C1}">
            <x14:dataBar minLength="0" maxLength="100" gradient="0">
              <x14:cfvo type="num">
                <xm:f>0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</x14:cfRule>
          <xm:sqref>J4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M18"/>
  <sheetViews>
    <sheetView showGridLines="0" zoomScale="80" zoomScaleNormal="80" workbookViewId="0">
      <selection activeCell="F2" sqref="F2"/>
    </sheetView>
  </sheetViews>
  <sheetFormatPr defaultRowHeight="21" customHeight="1" x14ac:dyDescent="0.3"/>
  <cols>
    <col min="1" max="1" width="3.28515625" customWidth="1"/>
    <col min="2" max="2" width="22.42578125" customWidth="1"/>
    <col min="3" max="3" width="14.42578125" customWidth="1"/>
    <col min="4" max="4" width="10.28515625" customWidth="1"/>
    <col min="5" max="6" width="25.5703125" customWidth="1"/>
    <col min="7" max="8" width="12.7109375" customWidth="1"/>
    <col min="9" max="9" width="3.28515625" customWidth="1"/>
    <col min="10" max="11" width="25.5703125" customWidth="1"/>
    <col min="12" max="13" width="12.7109375" customWidth="1"/>
  </cols>
  <sheetData>
    <row r="1" spans="1:13" ht="40.5" customHeight="1" x14ac:dyDescent="0.4">
      <c r="A1" s="3" t="s">
        <v>5</v>
      </c>
      <c r="F1" s="12" t="s">
        <v>29</v>
      </c>
    </row>
    <row r="3" spans="1:13" ht="21" customHeight="1" thickBot="1" x14ac:dyDescent="0.35">
      <c r="B3" s="11" t="s">
        <v>8</v>
      </c>
      <c r="C3" s="9"/>
      <c r="E3" s="7" t="s">
        <v>9</v>
      </c>
      <c r="F3" s="9"/>
      <c r="G3" s="9"/>
      <c r="H3" s="10"/>
      <c r="J3" s="1" t="s">
        <v>7</v>
      </c>
      <c r="K3" s="2"/>
      <c r="L3" s="2"/>
    </row>
    <row r="4" spans="1:13" ht="21" customHeight="1" thickTop="1" thickBot="1" x14ac:dyDescent="0.35">
      <c r="B4" s="22" t="s">
        <v>0</v>
      </c>
      <c r="C4" s="23" t="s">
        <v>1</v>
      </c>
      <c r="D4" s="24"/>
      <c r="E4" s="25" t="s">
        <v>4</v>
      </c>
      <c r="F4" s="25" t="s">
        <v>3</v>
      </c>
      <c r="G4" s="25" t="s">
        <v>2</v>
      </c>
      <c r="H4" s="25"/>
      <c r="J4" s="17">
        <f>TotalMonthlyExpenses</f>
        <v>3000</v>
      </c>
      <c r="K4" s="18"/>
      <c r="L4" s="18"/>
      <c r="M4" s="14">
        <f>TotalMonthlyExpenses/TotalMonthlyIncome</f>
        <v>0.44117647058823528</v>
      </c>
    </row>
    <row r="5" spans="1:13" ht="21" customHeight="1" thickBot="1" x14ac:dyDescent="0.35">
      <c r="B5" s="26" t="s">
        <v>10</v>
      </c>
      <c r="C5" s="27">
        <v>6500</v>
      </c>
      <c r="E5" s="13">
        <f>TotalMonthlyIncome</f>
        <v>6800</v>
      </c>
      <c r="F5" s="13">
        <f>TotalMonthlyExpenses</f>
        <v>3000</v>
      </c>
      <c r="G5" s="21">
        <f>TotalMonthlyIncome-TotalMonthlyExpenses</f>
        <v>3800</v>
      </c>
      <c r="H5" s="21"/>
      <c r="J5" s="19"/>
      <c r="K5" s="20"/>
      <c r="L5" s="20"/>
      <c r="M5" s="15"/>
    </row>
    <row r="6" spans="1:13" ht="21" customHeight="1" thickTop="1" x14ac:dyDescent="0.3">
      <c r="B6" s="26" t="s">
        <v>14</v>
      </c>
      <c r="C6" s="27">
        <v>300</v>
      </c>
      <c r="E6" s="4"/>
      <c r="F6" s="5"/>
      <c r="G6" s="6"/>
      <c r="H6" s="6"/>
    </row>
    <row r="7" spans="1:13" ht="21" customHeight="1" x14ac:dyDescent="0.3">
      <c r="B7" s="26" t="s">
        <v>16</v>
      </c>
      <c r="C7" s="27">
        <v>0</v>
      </c>
    </row>
    <row r="8" spans="1:13" ht="21" customHeight="1" x14ac:dyDescent="0.3">
      <c r="B8" s="16"/>
      <c r="C8" s="16"/>
    </row>
    <row r="9" spans="1:13" ht="21" customHeight="1" thickBot="1" x14ac:dyDescent="0.35">
      <c r="B9" s="11" t="s">
        <v>6</v>
      </c>
      <c r="C9" s="9"/>
    </row>
    <row r="10" spans="1:13" ht="21" customHeight="1" thickBot="1" x14ac:dyDescent="0.35">
      <c r="B10" s="22" t="s">
        <v>0</v>
      </c>
      <c r="C10" s="23" t="s">
        <v>1</v>
      </c>
    </row>
    <row r="11" spans="1:13" ht="21" customHeight="1" x14ac:dyDescent="0.3">
      <c r="B11" s="26" t="s">
        <v>11</v>
      </c>
      <c r="C11" s="27">
        <v>2200</v>
      </c>
    </row>
    <row r="12" spans="1:13" ht="21" customHeight="1" x14ac:dyDescent="0.3">
      <c r="B12" s="26" t="s">
        <v>17</v>
      </c>
      <c r="C12" s="27">
        <v>150</v>
      </c>
    </row>
    <row r="13" spans="1:13" ht="21" customHeight="1" x14ac:dyDescent="0.3">
      <c r="B13" s="26" t="s">
        <v>18</v>
      </c>
      <c r="C13" s="27">
        <v>150</v>
      </c>
    </row>
    <row r="14" spans="1:13" ht="21" customHeight="1" x14ac:dyDescent="0.3">
      <c r="B14" s="26" t="s">
        <v>19</v>
      </c>
      <c r="C14" s="27">
        <v>100</v>
      </c>
    </row>
    <row r="15" spans="1:13" ht="21" customHeight="1" x14ac:dyDescent="0.3">
      <c r="B15" s="26" t="s">
        <v>20</v>
      </c>
      <c r="C15" s="27">
        <v>100</v>
      </c>
    </row>
    <row r="16" spans="1:13" ht="21" customHeight="1" x14ac:dyDescent="0.3">
      <c r="B16" s="26" t="s">
        <v>15</v>
      </c>
      <c r="C16" s="27">
        <v>100</v>
      </c>
    </row>
    <row r="17" spans="2:3" ht="21" customHeight="1" x14ac:dyDescent="0.3">
      <c r="B17" s="26" t="s">
        <v>13</v>
      </c>
      <c r="C17" s="27">
        <v>200</v>
      </c>
    </row>
    <row r="18" spans="2:3" ht="21" customHeight="1" x14ac:dyDescent="0.3">
      <c r="B18" s="26" t="s">
        <v>16</v>
      </c>
      <c r="C18" s="27">
        <v>0</v>
      </c>
    </row>
  </sheetData>
  <mergeCells count="6">
    <mergeCell ref="E4:F4"/>
    <mergeCell ref="G4:H4"/>
    <mergeCell ref="J4:L5"/>
    <mergeCell ref="M4:M5"/>
    <mergeCell ref="G5:H5"/>
    <mergeCell ref="B8:C8"/>
  </mergeCells>
  <conditionalFormatting sqref="J4">
    <cfRule type="dataBar" priority="1">
      <dataBar showValue="0">
        <cfvo type="num" val="0"/>
        <cfvo type="num" val="TotalMonthlyIncome"/>
        <color rgb="FF99BA80"/>
      </dataBar>
      <extLst>
        <ext xmlns:x14="http://schemas.microsoft.com/office/spreadsheetml/2009/9/main" uri="{B025F937-C7B1-47D3-B67F-A62EFF666E3E}">
          <x14:id>{49CB24E4-8BCA-4B06-9CF1-50D540E62953}</x14:id>
        </ext>
      </extLst>
    </cfRule>
  </conditionalFormatting>
  <printOptions horizontalCentered="1"/>
  <pageMargins left="0.7" right="0.7" top="0.75" bottom="0.75" header="0.3" footer="0.3"/>
  <pageSetup fitToHeight="0" orientation="landscape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9CB24E4-8BCA-4B06-9CF1-50D540E62953}">
            <x14:dataBar minLength="0" maxLength="100" gradient="0">
              <x14:cfvo type="num">
                <xm:f>0</xm:f>
              </x14:cfvo>
              <x14:cfvo type="num">
                <xm:f>TotalMonthlyIncome</xm:f>
              </x14:cfvo>
              <x14:negativeFillColor rgb="FFFF0000"/>
              <x14:axisColor rgb="FF000000"/>
            </x14:dataBar>
          </x14:cfRule>
          <xm:sqref>J4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A204741-16C4-4D9C-8512-90A179BF6B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 17</vt:lpstr>
      <vt:lpstr>FEB 17</vt:lpstr>
      <vt:lpstr>MAR 17</vt:lpstr>
      <vt:lpstr>APR 17</vt:lpstr>
      <vt:lpstr>MAY 17</vt:lpstr>
      <vt:lpstr>JUN 17</vt:lpstr>
      <vt:lpstr>JUL 17</vt:lpstr>
      <vt:lpstr>AUG 17</vt:lpstr>
      <vt:lpstr>SEP 17</vt:lpstr>
      <vt:lpstr>OCT 17</vt:lpstr>
      <vt:lpstr>NOV 17</vt:lpstr>
      <vt:lpstr>DEC 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keywords/>
  <cp:lastModifiedBy>User</cp:lastModifiedBy>
  <dcterms:created xsi:type="dcterms:W3CDTF">2016-09-28T14:04:06Z</dcterms:created>
  <dcterms:modified xsi:type="dcterms:W3CDTF">2016-11-29T05:35:51Z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TC034289209991</vt:lpwstr>
  </property>
</Properties>
</file>